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-12" yWindow="96" windowWidth="23688" windowHeight="10320" firstSheet="1" activeTab="3"/>
  </bookViews>
  <sheets>
    <sheet name="재무상태표(1Q)" sheetId="1" state="hidden" r:id="rId1"/>
    <sheet name="재무상태표" sheetId="4" r:id="rId2"/>
    <sheet name="손익계산서(1Q)" sheetId="2" state="hidden" r:id="rId3"/>
    <sheet name="손익계산서" sheetId="6" r:id="rId4"/>
    <sheet name="c&amp;p" sheetId="7" state="hidden" r:id="rId5"/>
    <sheet name="Sheet1" sheetId="3" state="hidden" r:id="rId6"/>
  </sheets>
  <definedNames>
    <definedName name="_xlnm._FilterDatabase" localSheetId="3" hidden="1">손익계산서!$A$3:$AB$345</definedName>
  </definedNames>
  <calcPr calcId="145621"/>
</workbook>
</file>

<file path=xl/calcChain.xml><?xml version="1.0" encoding="utf-8"?>
<calcChain xmlns="http://schemas.openxmlformats.org/spreadsheetml/2006/main">
  <c r="R295" i="4" l="1"/>
  <c r="L348" i="6" l="1"/>
  <c r="P347" i="6"/>
  <c r="P348" i="6"/>
  <c r="J347" i="6"/>
  <c r="O347" i="6"/>
  <c r="N347" i="6"/>
  <c r="M347" i="6"/>
  <c r="L347" i="6"/>
  <c r="K347" i="6"/>
  <c r="AF4" i="7" l="1"/>
  <c r="AG4" i="7"/>
  <c r="AH4" i="7"/>
  <c r="AI4" i="7"/>
  <c r="AJ4" i="7"/>
  <c r="AK4" i="7"/>
  <c r="AM4" i="7"/>
  <c r="AN4" i="7"/>
  <c r="AO4" i="7"/>
  <c r="AP4" i="7"/>
  <c r="AQ4" i="7"/>
  <c r="AR4" i="7"/>
  <c r="AS4" i="7"/>
  <c r="AT4" i="7"/>
  <c r="AF5" i="7"/>
  <c r="AG5" i="7"/>
  <c r="AH5" i="7"/>
  <c r="AI5" i="7"/>
  <c r="AJ5" i="7"/>
  <c r="AK5" i="7"/>
  <c r="AM5" i="7"/>
  <c r="AN5" i="7"/>
  <c r="AO5" i="7"/>
  <c r="AP5" i="7"/>
  <c r="AQ5" i="7"/>
  <c r="AR5" i="7"/>
  <c r="AS5" i="7"/>
  <c r="AT5" i="7"/>
  <c r="AF6" i="7"/>
  <c r="AG6" i="7"/>
  <c r="AH6" i="7"/>
  <c r="AI6" i="7"/>
  <c r="AJ6" i="7"/>
  <c r="AK6" i="7"/>
  <c r="AM6" i="7"/>
  <c r="AN6" i="7"/>
  <c r="AO6" i="7"/>
  <c r="AP6" i="7"/>
  <c r="AQ6" i="7"/>
  <c r="AR6" i="7"/>
  <c r="AS6" i="7"/>
  <c r="AT6" i="7"/>
  <c r="AF7" i="7"/>
  <c r="AG7" i="7"/>
  <c r="AH7" i="7"/>
  <c r="AI7" i="7"/>
  <c r="AJ7" i="7"/>
  <c r="AK7" i="7"/>
  <c r="AM7" i="7"/>
  <c r="AN7" i="7"/>
  <c r="AO7" i="7"/>
  <c r="AP7" i="7"/>
  <c r="AQ7" i="7"/>
  <c r="AR7" i="7"/>
  <c r="AS7" i="7"/>
  <c r="AT7" i="7"/>
  <c r="AF8" i="7"/>
  <c r="AG8" i="7"/>
  <c r="AH8" i="7"/>
  <c r="AI8" i="7"/>
  <c r="AJ8" i="7"/>
  <c r="AK8" i="7"/>
  <c r="AM8" i="7"/>
  <c r="AN8" i="7"/>
  <c r="AO8" i="7"/>
  <c r="AP8" i="7"/>
  <c r="AQ8" i="7"/>
  <c r="AR8" i="7"/>
  <c r="AS8" i="7"/>
  <c r="AT8" i="7"/>
  <c r="AF9" i="7"/>
  <c r="AG9" i="7"/>
  <c r="AH9" i="7"/>
  <c r="AI9" i="7"/>
  <c r="AJ9" i="7"/>
  <c r="AK9" i="7"/>
  <c r="AM9" i="7"/>
  <c r="AN9" i="7"/>
  <c r="AO9" i="7"/>
  <c r="AP9" i="7"/>
  <c r="AQ9" i="7"/>
  <c r="AR9" i="7"/>
  <c r="AS9" i="7"/>
  <c r="AT9" i="7"/>
  <c r="AF10" i="7"/>
  <c r="AG10" i="7"/>
  <c r="AH10" i="7"/>
  <c r="AI10" i="7"/>
  <c r="AJ10" i="7"/>
  <c r="AK10" i="7"/>
  <c r="AM10" i="7"/>
  <c r="AN10" i="7"/>
  <c r="AO10" i="7"/>
  <c r="AP10" i="7"/>
  <c r="AQ10" i="7"/>
  <c r="AR10" i="7"/>
  <c r="AS10" i="7"/>
  <c r="AT10" i="7"/>
  <c r="AF11" i="7"/>
  <c r="AG11" i="7"/>
  <c r="AH11" i="7"/>
  <c r="AI11" i="7"/>
  <c r="AJ11" i="7"/>
  <c r="AK11" i="7"/>
  <c r="AM11" i="7"/>
  <c r="AN11" i="7"/>
  <c r="AO11" i="7"/>
  <c r="AP11" i="7"/>
  <c r="AQ11" i="7"/>
  <c r="AR11" i="7"/>
  <c r="AS11" i="7"/>
  <c r="AT11" i="7"/>
  <c r="AF12" i="7"/>
  <c r="AG12" i="7"/>
  <c r="AH12" i="7"/>
  <c r="AI12" i="7"/>
  <c r="AJ12" i="7"/>
  <c r="AK12" i="7"/>
  <c r="AN12" i="7"/>
  <c r="AO12" i="7"/>
  <c r="AP12" i="7"/>
  <c r="AQ12" i="7"/>
  <c r="AR12" i="7"/>
  <c r="AS12" i="7"/>
  <c r="AT12" i="7"/>
  <c r="AF13" i="7"/>
  <c r="AG13" i="7"/>
  <c r="AH13" i="7"/>
  <c r="AI13" i="7"/>
  <c r="AJ13" i="7"/>
  <c r="AK13" i="7"/>
  <c r="AN13" i="7"/>
  <c r="AO13" i="7"/>
  <c r="AP13" i="7"/>
  <c r="AQ13" i="7"/>
  <c r="AR13" i="7"/>
  <c r="AS13" i="7"/>
  <c r="AT13" i="7"/>
  <c r="AF14" i="7"/>
  <c r="AG14" i="7"/>
  <c r="AH14" i="7"/>
  <c r="AI14" i="7"/>
  <c r="AJ14" i="7"/>
  <c r="AK14" i="7"/>
  <c r="AM14" i="7"/>
  <c r="AN14" i="7"/>
  <c r="AO14" i="7"/>
  <c r="AP14" i="7"/>
  <c r="AQ14" i="7"/>
  <c r="AR14" i="7"/>
  <c r="AS14" i="7"/>
  <c r="AT14" i="7"/>
  <c r="AF15" i="7"/>
  <c r="AG15" i="7"/>
  <c r="AH15" i="7"/>
  <c r="AI15" i="7"/>
  <c r="AJ15" i="7"/>
  <c r="AK15" i="7"/>
  <c r="AM15" i="7"/>
  <c r="AN15" i="7"/>
  <c r="AO15" i="7"/>
  <c r="AP15" i="7"/>
  <c r="AQ15" i="7"/>
  <c r="AR15" i="7"/>
  <c r="AS15" i="7"/>
  <c r="AT15" i="7"/>
  <c r="AF16" i="7"/>
  <c r="AG16" i="7"/>
  <c r="AH16" i="7"/>
  <c r="AI16" i="7"/>
  <c r="AJ16" i="7"/>
  <c r="AK16" i="7"/>
  <c r="AM16" i="7"/>
  <c r="AN16" i="7"/>
  <c r="AO16" i="7"/>
  <c r="AP16" i="7"/>
  <c r="AQ16" i="7"/>
  <c r="AR16" i="7"/>
  <c r="AS16" i="7"/>
  <c r="AT16" i="7"/>
  <c r="AF17" i="7"/>
  <c r="AG17" i="7"/>
  <c r="AH17" i="7"/>
  <c r="AI17" i="7"/>
  <c r="AJ17" i="7"/>
  <c r="AK17" i="7"/>
  <c r="AM17" i="7"/>
  <c r="AN17" i="7"/>
  <c r="AO17" i="7"/>
  <c r="AP17" i="7"/>
  <c r="AQ17" i="7"/>
  <c r="AR17" i="7"/>
  <c r="AS17" i="7"/>
  <c r="AT17" i="7"/>
  <c r="AF18" i="7"/>
  <c r="AG18" i="7"/>
  <c r="AH18" i="7"/>
  <c r="AI18" i="7"/>
  <c r="AJ18" i="7"/>
  <c r="AK18" i="7"/>
  <c r="AM18" i="7"/>
  <c r="AN18" i="7"/>
  <c r="AO18" i="7"/>
  <c r="AP18" i="7"/>
  <c r="AQ18" i="7"/>
  <c r="AR18" i="7"/>
  <c r="AS18" i="7"/>
  <c r="AT18" i="7"/>
  <c r="AF19" i="7"/>
  <c r="AG19" i="7"/>
  <c r="AH19" i="7"/>
  <c r="AI19" i="7"/>
  <c r="AJ19" i="7"/>
  <c r="AK19" i="7"/>
  <c r="AM19" i="7"/>
  <c r="AN19" i="7"/>
  <c r="AO19" i="7"/>
  <c r="AP19" i="7"/>
  <c r="AQ19" i="7"/>
  <c r="AR19" i="7"/>
  <c r="AS19" i="7"/>
  <c r="AT19" i="7"/>
  <c r="AF20" i="7"/>
  <c r="AG20" i="7"/>
  <c r="AH20" i="7"/>
  <c r="AI20" i="7"/>
  <c r="AJ20" i="7"/>
  <c r="AK20" i="7"/>
  <c r="AM20" i="7"/>
  <c r="AN20" i="7"/>
  <c r="AO20" i="7"/>
  <c r="AP20" i="7"/>
  <c r="AQ20" i="7"/>
  <c r="AR20" i="7"/>
  <c r="AS20" i="7"/>
  <c r="AT20" i="7"/>
  <c r="AF21" i="7"/>
  <c r="AG21" i="7"/>
  <c r="AH21" i="7"/>
  <c r="AI21" i="7"/>
  <c r="AJ21" i="7"/>
  <c r="AK21" i="7"/>
  <c r="AM21" i="7"/>
  <c r="AN21" i="7"/>
  <c r="AO21" i="7"/>
  <c r="AP21" i="7"/>
  <c r="AQ21" i="7"/>
  <c r="AR21" i="7"/>
  <c r="AS21" i="7"/>
  <c r="AT21" i="7"/>
  <c r="AF22" i="7"/>
  <c r="AG22" i="7"/>
  <c r="AH22" i="7"/>
  <c r="AI22" i="7"/>
  <c r="AJ22" i="7"/>
  <c r="AK22" i="7"/>
  <c r="AM22" i="7"/>
  <c r="AN22" i="7"/>
  <c r="AO22" i="7"/>
  <c r="AP22" i="7"/>
  <c r="AQ22" i="7"/>
  <c r="AR22" i="7"/>
  <c r="AS22" i="7"/>
  <c r="AT22" i="7"/>
  <c r="AF23" i="7"/>
  <c r="AG23" i="7"/>
  <c r="AH23" i="7"/>
  <c r="AI23" i="7"/>
  <c r="AJ23" i="7"/>
  <c r="AK23" i="7"/>
  <c r="AM23" i="7"/>
  <c r="AN23" i="7"/>
  <c r="AO23" i="7"/>
  <c r="AP23" i="7"/>
  <c r="AQ23" i="7"/>
  <c r="AR23" i="7"/>
  <c r="AS23" i="7"/>
  <c r="AT23" i="7"/>
  <c r="AF24" i="7"/>
  <c r="AG24" i="7"/>
  <c r="AH24" i="7"/>
  <c r="AI24" i="7"/>
  <c r="AJ24" i="7"/>
  <c r="AK24" i="7"/>
  <c r="AM24" i="7"/>
  <c r="AN24" i="7"/>
  <c r="AO24" i="7"/>
  <c r="AP24" i="7"/>
  <c r="AQ24" i="7"/>
  <c r="AR24" i="7"/>
  <c r="AS24" i="7"/>
  <c r="AT24" i="7"/>
  <c r="AF25" i="7"/>
  <c r="AG25" i="7"/>
  <c r="AH25" i="7"/>
  <c r="AI25" i="7"/>
  <c r="AJ25" i="7"/>
  <c r="AK25" i="7"/>
  <c r="AM25" i="7"/>
  <c r="AN25" i="7"/>
  <c r="AO25" i="7"/>
  <c r="AP25" i="7"/>
  <c r="AQ25" i="7"/>
  <c r="AR25" i="7"/>
  <c r="AS25" i="7"/>
  <c r="AT25" i="7"/>
  <c r="AF26" i="7"/>
  <c r="AG26" i="7"/>
  <c r="AH26" i="7"/>
  <c r="AI26" i="7"/>
  <c r="AJ26" i="7"/>
  <c r="AK26" i="7"/>
  <c r="AM26" i="7"/>
  <c r="AN26" i="7"/>
  <c r="AO26" i="7"/>
  <c r="AP26" i="7"/>
  <c r="AQ26" i="7"/>
  <c r="AR26" i="7"/>
  <c r="AS26" i="7"/>
  <c r="AT26" i="7"/>
  <c r="AF27" i="7"/>
  <c r="AG27" i="7"/>
  <c r="AH27" i="7"/>
  <c r="AI27" i="7"/>
  <c r="AJ27" i="7"/>
  <c r="AK27" i="7"/>
  <c r="AM27" i="7"/>
  <c r="AN27" i="7"/>
  <c r="AO27" i="7"/>
  <c r="AP27" i="7"/>
  <c r="AQ27" i="7"/>
  <c r="AR27" i="7"/>
  <c r="AS27" i="7"/>
  <c r="AT27" i="7"/>
  <c r="AF28" i="7"/>
  <c r="AG28" i="7"/>
  <c r="AH28" i="7"/>
  <c r="AI28" i="7"/>
  <c r="AJ28" i="7"/>
  <c r="AK28" i="7"/>
  <c r="AM28" i="7"/>
  <c r="AN28" i="7"/>
  <c r="AO28" i="7"/>
  <c r="AP28" i="7"/>
  <c r="AQ28" i="7"/>
  <c r="AR28" i="7"/>
  <c r="AS28" i="7"/>
  <c r="AT28" i="7"/>
  <c r="AF29" i="7"/>
  <c r="AG29" i="7"/>
  <c r="AH29" i="7"/>
  <c r="AI29" i="7"/>
  <c r="AJ29" i="7"/>
  <c r="AK29" i="7"/>
  <c r="AM29" i="7"/>
  <c r="AN29" i="7"/>
  <c r="AO29" i="7"/>
  <c r="AP29" i="7"/>
  <c r="AQ29" i="7"/>
  <c r="AR29" i="7"/>
  <c r="AS29" i="7"/>
  <c r="AT29" i="7"/>
  <c r="AF30" i="7"/>
  <c r="AG30" i="7"/>
  <c r="AH30" i="7"/>
  <c r="AI30" i="7"/>
  <c r="AJ30" i="7"/>
  <c r="AK30" i="7"/>
  <c r="AM30" i="7"/>
  <c r="AN30" i="7"/>
  <c r="AO30" i="7"/>
  <c r="AP30" i="7"/>
  <c r="AQ30" i="7"/>
  <c r="AR30" i="7"/>
  <c r="AS30" i="7"/>
  <c r="AT30" i="7"/>
  <c r="AF31" i="7"/>
  <c r="AG31" i="7"/>
  <c r="AH31" i="7"/>
  <c r="AI31" i="7"/>
  <c r="AJ31" i="7"/>
  <c r="AK31" i="7"/>
  <c r="AM31" i="7"/>
  <c r="AN31" i="7"/>
  <c r="AO31" i="7"/>
  <c r="AP31" i="7"/>
  <c r="AQ31" i="7"/>
  <c r="AR31" i="7"/>
  <c r="AS31" i="7"/>
  <c r="AT31" i="7"/>
  <c r="AF32" i="7"/>
  <c r="AG32" i="7"/>
  <c r="AH32" i="7"/>
  <c r="AI32" i="7"/>
  <c r="AJ32" i="7"/>
  <c r="AK32" i="7"/>
  <c r="AM32" i="7"/>
  <c r="AN32" i="7"/>
  <c r="AO32" i="7"/>
  <c r="AP32" i="7"/>
  <c r="AQ32" i="7"/>
  <c r="AR32" i="7"/>
  <c r="AS32" i="7"/>
  <c r="AT32" i="7"/>
  <c r="AF33" i="7"/>
  <c r="AG33" i="7"/>
  <c r="AH33" i="7"/>
  <c r="AI33" i="7"/>
  <c r="AJ33" i="7"/>
  <c r="AK33" i="7"/>
  <c r="AM33" i="7"/>
  <c r="AN33" i="7"/>
  <c r="AO33" i="7"/>
  <c r="AP33" i="7"/>
  <c r="AQ33" i="7"/>
  <c r="AR33" i="7"/>
  <c r="AS33" i="7"/>
  <c r="AT33" i="7"/>
  <c r="AF34" i="7"/>
  <c r="AG34" i="7"/>
  <c r="AH34" i="7"/>
  <c r="AI34" i="7"/>
  <c r="AJ34" i="7"/>
  <c r="AK34" i="7"/>
  <c r="AM34" i="7"/>
  <c r="AN34" i="7"/>
  <c r="AO34" i="7"/>
  <c r="AP34" i="7"/>
  <c r="AQ34" i="7"/>
  <c r="AR34" i="7"/>
  <c r="AS34" i="7"/>
  <c r="AT34" i="7"/>
  <c r="AF35" i="7"/>
  <c r="AG35" i="7"/>
  <c r="AH35" i="7"/>
  <c r="AI35" i="7"/>
  <c r="AJ35" i="7"/>
  <c r="AK35" i="7"/>
  <c r="AM35" i="7"/>
  <c r="AN35" i="7"/>
  <c r="AO35" i="7"/>
  <c r="AP35" i="7"/>
  <c r="AQ35" i="7"/>
  <c r="AR35" i="7"/>
  <c r="AS35" i="7"/>
  <c r="AT35" i="7"/>
  <c r="AF36" i="7"/>
  <c r="AG36" i="7"/>
  <c r="AH36" i="7"/>
  <c r="AI36" i="7"/>
  <c r="AJ36" i="7"/>
  <c r="AK36" i="7"/>
  <c r="AM36" i="7"/>
  <c r="AN36" i="7"/>
  <c r="AO36" i="7"/>
  <c r="AP36" i="7"/>
  <c r="AQ36" i="7"/>
  <c r="AR36" i="7"/>
  <c r="AS36" i="7"/>
  <c r="AT36" i="7"/>
  <c r="AF37" i="7"/>
  <c r="AG37" i="7"/>
  <c r="AH37" i="7"/>
  <c r="AI37" i="7"/>
  <c r="AJ37" i="7"/>
  <c r="AK37" i="7"/>
  <c r="AM37" i="7"/>
  <c r="AN37" i="7"/>
  <c r="AO37" i="7"/>
  <c r="AP37" i="7"/>
  <c r="AQ37" i="7"/>
  <c r="AR37" i="7"/>
  <c r="AS37" i="7"/>
  <c r="AT37" i="7"/>
  <c r="AF38" i="7"/>
  <c r="AG38" i="7"/>
  <c r="AH38" i="7"/>
  <c r="AI38" i="7"/>
  <c r="AJ38" i="7"/>
  <c r="AK38" i="7"/>
  <c r="AM38" i="7"/>
  <c r="AN38" i="7"/>
  <c r="AO38" i="7"/>
  <c r="AP38" i="7"/>
  <c r="AQ38" i="7"/>
  <c r="AR38" i="7"/>
  <c r="AS38" i="7"/>
  <c r="AT38" i="7"/>
  <c r="AF39" i="7"/>
  <c r="AG39" i="7"/>
  <c r="AH39" i="7"/>
  <c r="AI39" i="7"/>
  <c r="AJ39" i="7"/>
  <c r="AK39" i="7"/>
  <c r="AM39" i="7"/>
  <c r="AN39" i="7"/>
  <c r="AO39" i="7"/>
  <c r="AP39" i="7"/>
  <c r="AQ39" i="7"/>
  <c r="AR39" i="7"/>
  <c r="AS39" i="7"/>
  <c r="AT39" i="7"/>
  <c r="AF40" i="7"/>
  <c r="AG40" i="7"/>
  <c r="AH40" i="7"/>
  <c r="AI40" i="7"/>
  <c r="AJ40" i="7"/>
  <c r="AK40" i="7"/>
  <c r="AM40" i="7"/>
  <c r="AN40" i="7"/>
  <c r="AO40" i="7"/>
  <c r="AP40" i="7"/>
  <c r="AQ40" i="7"/>
  <c r="AR40" i="7"/>
  <c r="AS40" i="7"/>
  <c r="AT40" i="7"/>
  <c r="AF41" i="7"/>
  <c r="AG41" i="7"/>
  <c r="AH41" i="7"/>
  <c r="AI41" i="7"/>
  <c r="AJ41" i="7"/>
  <c r="AK41" i="7"/>
  <c r="AM41" i="7"/>
  <c r="AN41" i="7"/>
  <c r="AO41" i="7"/>
  <c r="AP41" i="7"/>
  <c r="AQ41" i="7"/>
  <c r="AR41" i="7"/>
  <c r="AS41" i="7"/>
  <c r="AT41" i="7"/>
  <c r="AF42" i="7"/>
  <c r="AG42" i="7"/>
  <c r="AH42" i="7"/>
  <c r="AI42" i="7"/>
  <c r="AJ42" i="7"/>
  <c r="AK42" i="7"/>
  <c r="AM42" i="7"/>
  <c r="AN42" i="7"/>
  <c r="AO42" i="7"/>
  <c r="AP42" i="7"/>
  <c r="AQ42" i="7"/>
  <c r="AR42" i="7"/>
  <c r="AS42" i="7"/>
  <c r="AT42" i="7"/>
  <c r="AF43" i="7"/>
  <c r="AG43" i="7"/>
  <c r="AH43" i="7"/>
  <c r="AI43" i="7"/>
  <c r="AJ43" i="7"/>
  <c r="AK43" i="7"/>
  <c r="AM43" i="7"/>
  <c r="AN43" i="7"/>
  <c r="AO43" i="7"/>
  <c r="AP43" i="7"/>
  <c r="AQ43" i="7"/>
  <c r="AR43" i="7"/>
  <c r="AS43" i="7"/>
  <c r="AT43" i="7"/>
  <c r="AF44" i="7"/>
  <c r="AG44" i="7"/>
  <c r="AH44" i="7"/>
  <c r="AI44" i="7"/>
  <c r="AJ44" i="7"/>
  <c r="AK44" i="7"/>
  <c r="AM44" i="7"/>
  <c r="AN44" i="7"/>
  <c r="AO44" i="7"/>
  <c r="AP44" i="7"/>
  <c r="AQ44" i="7"/>
  <c r="AR44" i="7"/>
  <c r="AS44" i="7"/>
  <c r="AT44" i="7"/>
  <c r="AF45" i="7"/>
  <c r="AG45" i="7"/>
  <c r="AH45" i="7"/>
  <c r="AI45" i="7"/>
  <c r="AJ45" i="7"/>
  <c r="AK45" i="7"/>
  <c r="AM45" i="7"/>
  <c r="AN45" i="7"/>
  <c r="AO45" i="7"/>
  <c r="AP45" i="7"/>
  <c r="AQ45" i="7"/>
  <c r="AR45" i="7"/>
  <c r="AS45" i="7"/>
  <c r="AT45" i="7"/>
  <c r="AF46" i="7"/>
  <c r="AG46" i="7"/>
  <c r="AH46" i="7"/>
  <c r="AI46" i="7"/>
  <c r="AJ46" i="7"/>
  <c r="AK46" i="7"/>
  <c r="AM46" i="7"/>
  <c r="AN46" i="7"/>
  <c r="AO46" i="7"/>
  <c r="AP46" i="7"/>
  <c r="AQ46" i="7"/>
  <c r="AR46" i="7"/>
  <c r="AS46" i="7"/>
  <c r="AT46" i="7"/>
  <c r="AF47" i="7"/>
  <c r="AG47" i="7"/>
  <c r="AH47" i="7"/>
  <c r="AI47" i="7"/>
  <c r="AJ47" i="7"/>
  <c r="AK47" i="7"/>
  <c r="AM47" i="7"/>
  <c r="AN47" i="7"/>
  <c r="AO47" i="7"/>
  <c r="AP47" i="7"/>
  <c r="AQ47" i="7"/>
  <c r="AR47" i="7"/>
  <c r="AS47" i="7"/>
  <c r="AT47" i="7"/>
  <c r="AF48" i="7"/>
  <c r="AG48" i="7"/>
  <c r="AH48" i="7"/>
  <c r="AI48" i="7"/>
  <c r="AJ48" i="7"/>
  <c r="AK48" i="7"/>
  <c r="AM48" i="7"/>
  <c r="AN48" i="7"/>
  <c r="AO48" i="7"/>
  <c r="AP48" i="7"/>
  <c r="AQ48" i="7"/>
  <c r="AR48" i="7"/>
  <c r="AS48" i="7"/>
  <c r="AT48" i="7"/>
  <c r="AF49" i="7"/>
  <c r="AG49" i="7"/>
  <c r="AH49" i="7"/>
  <c r="AI49" i="7"/>
  <c r="AJ49" i="7"/>
  <c r="AK49" i="7"/>
  <c r="AM49" i="7"/>
  <c r="AN49" i="7"/>
  <c r="AO49" i="7"/>
  <c r="AP49" i="7"/>
  <c r="AQ49" i="7"/>
  <c r="AR49" i="7"/>
  <c r="AS49" i="7"/>
  <c r="AT49" i="7"/>
  <c r="AF50" i="7"/>
  <c r="AG50" i="7"/>
  <c r="AH50" i="7"/>
  <c r="AI50" i="7"/>
  <c r="AJ50" i="7"/>
  <c r="AK50" i="7"/>
  <c r="AM50" i="7"/>
  <c r="AN50" i="7"/>
  <c r="AO50" i="7"/>
  <c r="AP50" i="7"/>
  <c r="AQ50" i="7"/>
  <c r="AR50" i="7"/>
  <c r="AS50" i="7"/>
  <c r="AT50" i="7"/>
  <c r="AF51" i="7"/>
  <c r="AG51" i="7"/>
  <c r="AH51" i="7"/>
  <c r="AI51" i="7"/>
  <c r="AJ51" i="7"/>
  <c r="AK51" i="7"/>
  <c r="AM51" i="7"/>
  <c r="AN51" i="7"/>
  <c r="AO51" i="7"/>
  <c r="AP51" i="7"/>
  <c r="AQ51" i="7"/>
  <c r="AR51" i="7"/>
  <c r="AS51" i="7"/>
  <c r="AT51" i="7"/>
  <c r="AF52" i="7"/>
  <c r="AG52" i="7"/>
  <c r="AH52" i="7"/>
  <c r="AI52" i="7"/>
  <c r="AJ52" i="7"/>
  <c r="AK52" i="7"/>
  <c r="AM52" i="7"/>
  <c r="AN52" i="7"/>
  <c r="AO52" i="7"/>
  <c r="AP52" i="7"/>
  <c r="AQ52" i="7"/>
  <c r="AR52" i="7"/>
  <c r="AS52" i="7"/>
  <c r="AT52" i="7"/>
  <c r="AF53" i="7"/>
  <c r="AG53" i="7"/>
  <c r="AH53" i="7"/>
  <c r="AI53" i="7"/>
  <c r="AJ53" i="7"/>
  <c r="AK53" i="7"/>
  <c r="AM53" i="7"/>
  <c r="AN53" i="7"/>
  <c r="AO53" i="7"/>
  <c r="AP53" i="7"/>
  <c r="AQ53" i="7"/>
  <c r="AR53" i="7"/>
  <c r="AS53" i="7"/>
  <c r="AT53" i="7"/>
  <c r="AF54" i="7"/>
  <c r="AG54" i="7"/>
  <c r="AH54" i="7"/>
  <c r="AI54" i="7"/>
  <c r="AJ54" i="7"/>
  <c r="AK54" i="7"/>
  <c r="AM54" i="7"/>
  <c r="AN54" i="7"/>
  <c r="AO54" i="7"/>
  <c r="AP54" i="7"/>
  <c r="AQ54" i="7"/>
  <c r="AR54" i="7"/>
  <c r="AS54" i="7"/>
  <c r="AT54" i="7"/>
  <c r="AF55" i="7"/>
  <c r="AG55" i="7"/>
  <c r="AH55" i="7"/>
  <c r="AI55" i="7"/>
  <c r="AJ55" i="7"/>
  <c r="AK55" i="7"/>
  <c r="AM55" i="7"/>
  <c r="AN55" i="7"/>
  <c r="AO55" i="7"/>
  <c r="AP55" i="7"/>
  <c r="AQ55" i="7"/>
  <c r="AR55" i="7"/>
  <c r="AS55" i="7"/>
  <c r="AT55" i="7"/>
  <c r="AF56" i="7"/>
  <c r="AG56" i="7"/>
  <c r="AH56" i="7"/>
  <c r="AI56" i="7"/>
  <c r="AJ56" i="7"/>
  <c r="AK56" i="7"/>
  <c r="AM56" i="7"/>
  <c r="AN56" i="7"/>
  <c r="AO56" i="7"/>
  <c r="AP56" i="7"/>
  <c r="AQ56" i="7"/>
  <c r="AR56" i="7"/>
  <c r="AS56" i="7"/>
  <c r="AT56" i="7"/>
  <c r="AF57" i="7"/>
  <c r="AG57" i="7"/>
  <c r="AH57" i="7"/>
  <c r="AI57" i="7"/>
  <c r="AJ57" i="7"/>
  <c r="AK57" i="7"/>
  <c r="AM57" i="7"/>
  <c r="AN57" i="7"/>
  <c r="AO57" i="7"/>
  <c r="AP57" i="7"/>
  <c r="AQ57" i="7"/>
  <c r="AR57" i="7"/>
  <c r="AS57" i="7"/>
  <c r="AT57" i="7"/>
  <c r="AF58" i="7"/>
  <c r="AG58" i="7"/>
  <c r="AH58" i="7"/>
  <c r="AI58" i="7"/>
  <c r="AJ58" i="7"/>
  <c r="AK58" i="7"/>
  <c r="AM58" i="7"/>
  <c r="AN58" i="7"/>
  <c r="AO58" i="7"/>
  <c r="AP58" i="7"/>
  <c r="AQ58" i="7"/>
  <c r="AR58" i="7"/>
  <c r="AS58" i="7"/>
  <c r="AT58" i="7"/>
  <c r="AF59" i="7"/>
  <c r="AG59" i="7"/>
  <c r="AH59" i="7"/>
  <c r="AI59" i="7"/>
  <c r="AJ59" i="7"/>
  <c r="AK59" i="7"/>
  <c r="AM59" i="7"/>
  <c r="AN59" i="7"/>
  <c r="AO59" i="7"/>
  <c r="AP59" i="7"/>
  <c r="AQ59" i="7"/>
  <c r="AR59" i="7"/>
  <c r="AS59" i="7"/>
  <c r="AT59" i="7"/>
  <c r="AF60" i="7"/>
  <c r="AG60" i="7"/>
  <c r="AH60" i="7"/>
  <c r="AI60" i="7"/>
  <c r="AJ60" i="7"/>
  <c r="AK60" i="7"/>
  <c r="AM60" i="7"/>
  <c r="AN60" i="7"/>
  <c r="AO60" i="7"/>
  <c r="AP60" i="7"/>
  <c r="AQ60" i="7"/>
  <c r="AR60" i="7"/>
  <c r="AS60" i="7"/>
  <c r="AT60" i="7"/>
  <c r="AF61" i="7"/>
  <c r="AG61" i="7"/>
  <c r="AH61" i="7"/>
  <c r="AI61" i="7"/>
  <c r="AJ61" i="7"/>
  <c r="AK61" i="7"/>
  <c r="AM61" i="7"/>
  <c r="AN61" i="7"/>
  <c r="AO61" i="7"/>
  <c r="AP61" i="7"/>
  <c r="AQ61" i="7"/>
  <c r="AR61" i="7"/>
  <c r="AS61" i="7"/>
  <c r="AT61" i="7"/>
  <c r="AF62" i="7"/>
  <c r="AG62" i="7"/>
  <c r="AH62" i="7"/>
  <c r="AI62" i="7"/>
  <c r="AJ62" i="7"/>
  <c r="AK62" i="7"/>
  <c r="AM62" i="7"/>
  <c r="AN62" i="7"/>
  <c r="AO62" i="7"/>
  <c r="AP62" i="7"/>
  <c r="AQ62" i="7"/>
  <c r="AR62" i="7"/>
  <c r="AS62" i="7"/>
  <c r="AT62" i="7"/>
  <c r="AF63" i="7"/>
  <c r="AG63" i="7"/>
  <c r="AH63" i="7"/>
  <c r="AI63" i="7"/>
  <c r="AJ63" i="7"/>
  <c r="AK63" i="7"/>
  <c r="AM63" i="7"/>
  <c r="AN63" i="7"/>
  <c r="AO63" i="7"/>
  <c r="AP63" i="7"/>
  <c r="AQ63" i="7"/>
  <c r="AR63" i="7"/>
  <c r="AS63" i="7"/>
  <c r="AT63" i="7"/>
  <c r="AF64" i="7"/>
  <c r="AG64" i="7"/>
  <c r="AH64" i="7"/>
  <c r="AI64" i="7"/>
  <c r="AJ64" i="7"/>
  <c r="AK64" i="7"/>
  <c r="AM64" i="7"/>
  <c r="AN64" i="7"/>
  <c r="AO64" i="7"/>
  <c r="AP64" i="7"/>
  <c r="AQ64" i="7"/>
  <c r="AR64" i="7"/>
  <c r="AS64" i="7"/>
  <c r="AT64" i="7"/>
  <c r="AF65" i="7"/>
  <c r="AG65" i="7"/>
  <c r="AH65" i="7"/>
  <c r="AI65" i="7"/>
  <c r="AJ65" i="7"/>
  <c r="AK65" i="7"/>
  <c r="AM65" i="7"/>
  <c r="AN65" i="7"/>
  <c r="AO65" i="7"/>
  <c r="AP65" i="7"/>
  <c r="AQ65" i="7"/>
  <c r="AR65" i="7"/>
  <c r="AS65" i="7"/>
  <c r="AT65" i="7"/>
  <c r="AF66" i="7"/>
  <c r="AG66" i="7"/>
  <c r="AH66" i="7"/>
  <c r="AI66" i="7"/>
  <c r="AJ66" i="7"/>
  <c r="AK66" i="7"/>
  <c r="AM66" i="7"/>
  <c r="AN66" i="7"/>
  <c r="AO66" i="7"/>
  <c r="AP66" i="7"/>
  <c r="AQ66" i="7"/>
  <c r="AR66" i="7"/>
  <c r="AS66" i="7"/>
  <c r="AT66" i="7"/>
  <c r="AF67" i="7"/>
  <c r="AG67" i="7"/>
  <c r="AH67" i="7"/>
  <c r="AI67" i="7"/>
  <c r="AJ67" i="7"/>
  <c r="AK67" i="7"/>
  <c r="AM67" i="7"/>
  <c r="AN67" i="7"/>
  <c r="AO67" i="7"/>
  <c r="AP67" i="7"/>
  <c r="AQ67" i="7"/>
  <c r="AR67" i="7"/>
  <c r="AS67" i="7"/>
  <c r="AT67" i="7"/>
  <c r="AF68" i="7"/>
  <c r="AG68" i="7"/>
  <c r="AH68" i="7"/>
  <c r="AI68" i="7"/>
  <c r="AJ68" i="7"/>
  <c r="AK68" i="7"/>
  <c r="AM68" i="7"/>
  <c r="AN68" i="7"/>
  <c r="AO68" i="7"/>
  <c r="AP68" i="7"/>
  <c r="AQ68" i="7"/>
  <c r="AR68" i="7"/>
  <c r="AS68" i="7"/>
  <c r="AT68" i="7"/>
  <c r="AF69" i="7"/>
  <c r="AG69" i="7"/>
  <c r="AH69" i="7"/>
  <c r="AI69" i="7"/>
  <c r="AJ69" i="7"/>
  <c r="AK69" i="7"/>
  <c r="AM69" i="7"/>
  <c r="AN69" i="7"/>
  <c r="AO69" i="7"/>
  <c r="AP69" i="7"/>
  <c r="AQ69" i="7"/>
  <c r="AR69" i="7"/>
  <c r="AS69" i="7"/>
  <c r="AT69" i="7"/>
  <c r="AF70" i="7"/>
  <c r="AG70" i="7"/>
  <c r="AH70" i="7"/>
  <c r="AI70" i="7"/>
  <c r="AJ70" i="7"/>
  <c r="AK70" i="7"/>
  <c r="AM70" i="7"/>
  <c r="AN70" i="7"/>
  <c r="AO70" i="7"/>
  <c r="AP70" i="7"/>
  <c r="AQ70" i="7"/>
  <c r="AR70" i="7"/>
  <c r="AS70" i="7"/>
  <c r="AT70" i="7"/>
  <c r="AF71" i="7"/>
  <c r="AG71" i="7"/>
  <c r="AH71" i="7"/>
  <c r="AI71" i="7"/>
  <c r="AJ71" i="7"/>
  <c r="AK71" i="7"/>
  <c r="AM71" i="7"/>
  <c r="AN71" i="7"/>
  <c r="AO71" i="7"/>
  <c r="AP71" i="7"/>
  <c r="AQ71" i="7"/>
  <c r="AR71" i="7"/>
  <c r="AS71" i="7"/>
  <c r="AT71" i="7"/>
  <c r="AF72" i="7"/>
  <c r="AG72" i="7"/>
  <c r="AH72" i="7"/>
  <c r="AI72" i="7"/>
  <c r="AJ72" i="7"/>
  <c r="AK72" i="7"/>
  <c r="AM72" i="7"/>
  <c r="AN72" i="7"/>
  <c r="AO72" i="7"/>
  <c r="AP72" i="7"/>
  <c r="AQ72" i="7"/>
  <c r="AR72" i="7"/>
  <c r="AS72" i="7"/>
  <c r="AT72" i="7"/>
  <c r="AF73" i="7"/>
  <c r="AG73" i="7"/>
  <c r="AH73" i="7"/>
  <c r="AI73" i="7"/>
  <c r="AJ73" i="7"/>
  <c r="AK73" i="7"/>
  <c r="AM73" i="7"/>
  <c r="AN73" i="7"/>
  <c r="AO73" i="7"/>
  <c r="AP73" i="7"/>
  <c r="AQ73" i="7"/>
  <c r="AR73" i="7"/>
  <c r="AS73" i="7"/>
  <c r="AT73" i="7"/>
  <c r="AF74" i="7"/>
  <c r="AG74" i="7"/>
  <c r="AH74" i="7"/>
  <c r="AI74" i="7"/>
  <c r="AJ74" i="7"/>
  <c r="AK74" i="7"/>
  <c r="AM74" i="7"/>
  <c r="AN74" i="7"/>
  <c r="AO74" i="7"/>
  <c r="AP74" i="7"/>
  <c r="AQ74" i="7"/>
  <c r="AR74" i="7"/>
  <c r="AS74" i="7"/>
  <c r="AT74" i="7"/>
  <c r="AF75" i="7"/>
  <c r="AG75" i="7"/>
  <c r="AH75" i="7"/>
  <c r="AI75" i="7"/>
  <c r="AJ75" i="7"/>
  <c r="AK75" i="7"/>
  <c r="AM75" i="7"/>
  <c r="AN75" i="7"/>
  <c r="AO75" i="7"/>
  <c r="AP75" i="7"/>
  <c r="AQ75" i="7"/>
  <c r="AR75" i="7"/>
  <c r="AS75" i="7"/>
  <c r="AT75" i="7"/>
  <c r="AF76" i="7"/>
  <c r="AG76" i="7"/>
  <c r="AH76" i="7"/>
  <c r="AI76" i="7"/>
  <c r="AJ76" i="7"/>
  <c r="AK76" i="7"/>
  <c r="AM76" i="7"/>
  <c r="AN76" i="7"/>
  <c r="AO76" i="7"/>
  <c r="AP76" i="7"/>
  <c r="AQ76" i="7"/>
  <c r="AR76" i="7"/>
  <c r="AS76" i="7"/>
  <c r="AT76" i="7"/>
  <c r="AF77" i="7"/>
  <c r="AG77" i="7"/>
  <c r="AH77" i="7"/>
  <c r="AI77" i="7"/>
  <c r="AJ77" i="7"/>
  <c r="AK77" i="7"/>
  <c r="AM77" i="7"/>
  <c r="AN77" i="7"/>
  <c r="AO77" i="7"/>
  <c r="AP77" i="7"/>
  <c r="AQ77" i="7"/>
  <c r="AR77" i="7"/>
  <c r="AS77" i="7"/>
  <c r="AT77" i="7"/>
  <c r="AF78" i="7"/>
  <c r="AG78" i="7"/>
  <c r="AH78" i="7"/>
  <c r="AI78" i="7"/>
  <c r="AJ78" i="7"/>
  <c r="AK78" i="7"/>
  <c r="AM78" i="7"/>
  <c r="AN78" i="7"/>
  <c r="AO78" i="7"/>
  <c r="AP78" i="7"/>
  <c r="AQ78" i="7"/>
  <c r="AR78" i="7"/>
  <c r="AS78" i="7"/>
  <c r="AT78" i="7"/>
  <c r="AF79" i="7"/>
  <c r="AG79" i="7"/>
  <c r="AH79" i="7"/>
  <c r="AI79" i="7"/>
  <c r="AJ79" i="7"/>
  <c r="AK79" i="7"/>
  <c r="AM79" i="7"/>
  <c r="AN79" i="7"/>
  <c r="AO79" i="7"/>
  <c r="AP79" i="7"/>
  <c r="AQ79" i="7"/>
  <c r="AR79" i="7"/>
  <c r="AS79" i="7"/>
  <c r="AT79" i="7"/>
  <c r="AF80" i="7"/>
  <c r="AG80" i="7"/>
  <c r="AH80" i="7"/>
  <c r="AI80" i="7"/>
  <c r="AJ80" i="7"/>
  <c r="AK80" i="7"/>
  <c r="AM80" i="7"/>
  <c r="AN80" i="7"/>
  <c r="AO80" i="7"/>
  <c r="AP80" i="7"/>
  <c r="AQ80" i="7"/>
  <c r="AR80" i="7"/>
  <c r="AS80" i="7"/>
  <c r="AT80" i="7"/>
  <c r="AF81" i="7"/>
  <c r="AG81" i="7"/>
  <c r="AH81" i="7"/>
  <c r="AI81" i="7"/>
  <c r="AJ81" i="7"/>
  <c r="AK81" i="7"/>
  <c r="AM81" i="7"/>
  <c r="AN81" i="7"/>
  <c r="AO81" i="7"/>
  <c r="AP81" i="7"/>
  <c r="AQ81" i="7"/>
  <c r="AR81" i="7"/>
  <c r="AS81" i="7"/>
  <c r="AT81" i="7"/>
  <c r="AF82" i="7"/>
  <c r="AG82" i="7"/>
  <c r="AH82" i="7"/>
  <c r="AI82" i="7"/>
  <c r="AJ82" i="7"/>
  <c r="AK82" i="7"/>
  <c r="AM82" i="7"/>
  <c r="AN82" i="7"/>
  <c r="AO82" i="7"/>
  <c r="AP82" i="7"/>
  <c r="AQ82" i="7"/>
  <c r="AR82" i="7"/>
  <c r="AS82" i="7"/>
  <c r="AT82" i="7"/>
  <c r="AF83" i="7"/>
  <c r="AG83" i="7"/>
  <c r="AH83" i="7"/>
  <c r="AI83" i="7"/>
  <c r="AJ83" i="7"/>
  <c r="AK83" i="7"/>
  <c r="AM83" i="7"/>
  <c r="AN83" i="7"/>
  <c r="AO83" i="7"/>
  <c r="AP83" i="7"/>
  <c r="AQ83" i="7"/>
  <c r="AR83" i="7"/>
  <c r="AS83" i="7"/>
  <c r="AT83" i="7"/>
  <c r="AF84" i="7"/>
  <c r="AG84" i="7"/>
  <c r="AH84" i="7"/>
  <c r="AI84" i="7"/>
  <c r="AJ84" i="7"/>
  <c r="AK84" i="7"/>
  <c r="AM84" i="7"/>
  <c r="AN84" i="7"/>
  <c r="AO84" i="7"/>
  <c r="AP84" i="7"/>
  <c r="AQ84" i="7"/>
  <c r="AR84" i="7"/>
  <c r="AS84" i="7"/>
  <c r="AT84" i="7"/>
  <c r="AF85" i="7"/>
  <c r="AG85" i="7"/>
  <c r="AH85" i="7"/>
  <c r="AI85" i="7"/>
  <c r="AJ85" i="7"/>
  <c r="AK85" i="7"/>
  <c r="AM85" i="7"/>
  <c r="AN85" i="7"/>
  <c r="AO85" i="7"/>
  <c r="AP85" i="7"/>
  <c r="AQ85" i="7"/>
  <c r="AR85" i="7"/>
  <c r="AS85" i="7"/>
  <c r="AT85" i="7"/>
  <c r="AF86" i="7"/>
  <c r="AG86" i="7"/>
  <c r="AH86" i="7"/>
  <c r="AI86" i="7"/>
  <c r="AJ86" i="7"/>
  <c r="AK86" i="7"/>
  <c r="AM86" i="7"/>
  <c r="AN86" i="7"/>
  <c r="AO86" i="7"/>
  <c r="AP86" i="7"/>
  <c r="AQ86" i="7"/>
  <c r="AR86" i="7"/>
  <c r="AS86" i="7"/>
  <c r="AT86" i="7"/>
  <c r="AF87" i="7"/>
  <c r="AG87" i="7"/>
  <c r="AH87" i="7"/>
  <c r="AI87" i="7"/>
  <c r="AJ87" i="7"/>
  <c r="AK87" i="7"/>
  <c r="AM87" i="7"/>
  <c r="AN87" i="7"/>
  <c r="AO87" i="7"/>
  <c r="AP87" i="7"/>
  <c r="AQ87" i="7"/>
  <c r="AR87" i="7"/>
  <c r="AS87" i="7"/>
  <c r="AT87" i="7"/>
  <c r="AF88" i="7"/>
  <c r="AG88" i="7"/>
  <c r="AH88" i="7"/>
  <c r="AI88" i="7"/>
  <c r="AJ88" i="7"/>
  <c r="AK88" i="7"/>
  <c r="AM88" i="7"/>
  <c r="AN88" i="7"/>
  <c r="AO88" i="7"/>
  <c r="AP88" i="7"/>
  <c r="AQ88" i="7"/>
  <c r="AR88" i="7"/>
  <c r="AS88" i="7"/>
  <c r="AT88" i="7"/>
  <c r="AF89" i="7"/>
  <c r="AG89" i="7"/>
  <c r="AH89" i="7"/>
  <c r="AI89" i="7"/>
  <c r="AJ89" i="7"/>
  <c r="AK89" i="7"/>
  <c r="AM89" i="7"/>
  <c r="AN89" i="7"/>
  <c r="AO89" i="7"/>
  <c r="AP89" i="7"/>
  <c r="AQ89" i="7"/>
  <c r="AR89" i="7"/>
  <c r="AS89" i="7"/>
  <c r="AT89" i="7"/>
  <c r="AF90" i="7"/>
  <c r="AG90" i="7"/>
  <c r="AH90" i="7"/>
  <c r="AI90" i="7"/>
  <c r="AJ90" i="7"/>
  <c r="AK90" i="7"/>
  <c r="AM90" i="7"/>
  <c r="AN90" i="7"/>
  <c r="AO90" i="7"/>
  <c r="AP90" i="7"/>
  <c r="AQ90" i="7"/>
  <c r="AR90" i="7"/>
  <c r="AS90" i="7"/>
  <c r="AT90" i="7"/>
  <c r="AF91" i="7"/>
  <c r="AG91" i="7"/>
  <c r="AH91" i="7"/>
  <c r="AI91" i="7"/>
  <c r="AJ91" i="7"/>
  <c r="AK91" i="7"/>
  <c r="AM91" i="7"/>
  <c r="AN91" i="7"/>
  <c r="AO91" i="7"/>
  <c r="AP91" i="7"/>
  <c r="AQ91" i="7"/>
  <c r="AR91" i="7"/>
  <c r="AS91" i="7"/>
  <c r="AT91" i="7"/>
  <c r="AF92" i="7"/>
  <c r="AG92" i="7"/>
  <c r="AH92" i="7"/>
  <c r="AI92" i="7"/>
  <c r="AJ92" i="7"/>
  <c r="AK92" i="7"/>
  <c r="AM92" i="7"/>
  <c r="AN92" i="7"/>
  <c r="AO92" i="7"/>
  <c r="AP92" i="7"/>
  <c r="AQ92" i="7"/>
  <c r="AR92" i="7"/>
  <c r="AS92" i="7"/>
  <c r="AT92" i="7"/>
  <c r="AF93" i="7"/>
  <c r="AG93" i="7"/>
  <c r="AH93" i="7"/>
  <c r="AI93" i="7"/>
  <c r="AJ93" i="7"/>
  <c r="AK93" i="7"/>
  <c r="AM93" i="7"/>
  <c r="AN93" i="7"/>
  <c r="AO93" i="7"/>
  <c r="AP93" i="7"/>
  <c r="AQ93" i="7"/>
  <c r="AR93" i="7"/>
  <c r="AS93" i="7"/>
  <c r="AT93" i="7"/>
  <c r="AF94" i="7"/>
  <c r="AG94" i="7"/>
  <c r="AH94" i="7"/>
  <c r="AI94" i="7"/>
  <c r="AJ94" i="7"/>
  <c r="AK94" i="7"/>
  <c r="AM94" i="7"/>
  <c r="AN94" i="7"/>
  <c r="AO94" i="7"/>
  <c r="AP94" i="7"/>
  <c r="AQ94" i="7"/>
  <c r="AR94" i="7"/>
  <c r="AS94" i="7"/>
  <c r="AT94" i="7"/>
  <c r="AF95" i="7"/>
  <c r="AG95" i="7"/>
  <c r="AH95" i="7"/>
  <c r="AI95" i="7"/>
  <c r="AJ95" i="7"/>
  <c r="AK95" i="7"/>
  <c r="AM95" i="7"/>
  <c r="AN95" i="7"/>
  <c r="AO95" i="7"/>
  <c r="AP95" i="7"/>
  <c r="AQ95" i="7"/>
  <c r="AR95" i="7"/>
  <c r="AS95" i="7"/>
  <c r="AT95" i="7"/>
  <c r="AF96" i="7"/>
  <c r="AG96" i="7"/>
  <c r="AH96" i="7"/>
  <c r="AI96" i="7"/>
  <c r="AJ96" i="7"/>
  <c r="AK96" i="7"/>
  <c r="AM96" i="7"/>
  <c r="AN96" i="7"/>
  <c r="AO96" i="7"/>
  <c r="AP96" i="7"/>
  <c r="AQ96" i="7"/>
  <c r="AR96" i="7"/>
  <c r="AS96" i="7"/>
  <c r="AT96" i="7"/>
  <c r="AF97" i="7"/>
  <c r="AG97" i="7"/>
  <c r="AH97" i="7"/>
  <c r="AI97" i="7"/>
  <c r="AJ97" i="7"/>
  <c r="AK97" i="7"/>
  <c r="AM97" i="7"/>
  <c r="AN97" i="7"/>
  <c r="AO97" i="7"/>
  <c r="AP97" i="7"/>
  <c r="AQ97" i="7"/>
  <c r="AR97" i="7"/>
  <c r="AS97" i="7"/>
  <c r="AT97" i="7"/>
  <c r="AF98" i="7"/>
  <c r="AG98" i="7"/>
  <c r="AH98" i="7"/>
  <c r="AI98" i="7"/>
  <c r="AJ98" i="7"/>
  <c r="AK98" i="7"/>
  <c r="AM98" i="7"/>
  <c r="AN98" i="7"/>
  <c r="AO98" i="7"/>
  <c r="AP98" i="7"/>
  <c r="AQ98" i="7"/>
  <c r="AR98" i="7"/>
  <c r="AS98" i="7"/>
  <c r="AT98" i="7"/>
  <c r="AF99" i="7"/>
  <c r="AG99" i="7"/>
  <c r="AH99" i="7"/>
  <c r="AI99" i="7"/>
  <c r="AJ99" i="7"/>
  <c r="AK99" i="7"/>
  <c r="AM99" i="7"/>
  <c r="AN99" i="7"/>
  <c r="AO99" i="7"/>
  <c r="AP99" i="7"/>
  <c r="AQ99" i="7"/>
  <c r="AR99" i="7"/>
  <c r="AS99" i="7"/>
  <c r="AT99" i="7"/>
  <c r="AF100" i="7"/>
  <c r="AG100" i="7"/>
  <c r="AH100" i="7"/>
  <c r="AI100" i="7"/>
  <c r="AJ100" i="7"/>
  <c r="AK100" i="7"/>
  <c r="AM100" i="7"/>
  <c r="AN100" i="7"/>
  <c r="AO100" i="7"/>
  <c r="AP100" i="7"/>
  <c r="AQ100" i="7"/>
  <c r="AR100" i="7"/>
  <c r="AS100" i="7"/>
  <c r="AT100" i="7"/>
  <c r="AF101" i="7"/>
  <c r="AG101" i="7"/>
  <c r="AH101" i="7"/>
  <c r="AI101" i="7"/>
  <c r="AJ101" i="7"/>
  <c r="AK101" i="7"/>
  <c r="AM101" i="7"/>
  <c r="AN101" i="7"/>
  <c r="AO101" i="7"/>
  <c r="AP101" i="7"/>
  <c r="AQ101" i="7"/>
  <c r="AR101" i="7"/>
  <c r="AS101" i="7"/>
  <c r="AT101" i="7"/>
  <c r="AF102" i="7"/>
  <c r="AG102" i="7"/>
  <c r="AH102" i="7"/>
  <c r="AI102" i="7"/>
  <c r="AJ102" i="7"/>
  <c r="AK102" i="7"/>
  <c r="AM102" i="7"/>
  <c r="AN102" i="7"/>
  <c r="AO102" i="7"/>
  <c r="AP102" i="7"/>
  <c r="AQ102" i="7"/>
  <c r="AR102" i="7"/>
  <c r="AS102" i="7"/>
  <c r="AT102" i="7"/>
  <c r="AF103" i="7"/>
  <c r="AG103" i="7"/>
  <c r="AH103" i="7"/>
  <c r="AI103" i="7"/>
  <c r="AJ103" i="7"/>
  <c r="AK103" i="7"/>
  <c r="AM103" i="7"/>
  <c r="AN103" i="7"/>
  <c r="AO103" i="7"/>
  <c r="AP103" i="7"/>
  <c r="AQ103" i="7"/>
  <c r="AR103" i="7"/>
  <c r="AS103" i="7"/>
  <c r="AT103" i="7"/>
  <c r="AF104" i="7"/>
  <c r="AG104" i="7"/>
  <c r="AH104" i="7"/>
  <c r="AI104" i="7"/>
  <c r="AJ104" i="7"/>
  <c r="AK104" i="7"/>
  <c r="AM104" i="7"/>
  <c r="AN104" i="7"/>
  <c r="AO104" i="7"/>
  <c r="AP104" i="7"/>
  <c r="AQ104" i="7"/>
  <c r="AR104" i="7"/>
  <c r="AS104" i="7"/>
  <c r="AT104" i="7"/>
  <c r="AF105" i="7"/>
  <c r="AG105" i="7"/>
  <c r="AH105" i="7"/>
  <c r="AI105" i="7"/>
  <c r="AJ105" i="7"/>
  <c r="AK105" i="7"/>
  <c r="AM105" i="7"/>
  <c r="AN105" i="7"/>
  <c r="AO105" i="7"/>
  <c r="AP105" i="7"/>
  <c r="AQ105" i="7"/>
  <c r="AR105" i="7"/>
  <c r="AS105" i="7"/>
  <c r="AT105" i="7"/>
  <c r="AF106" i="7"/>
  <c r="AG106" i="7"/>
  <c r="AH106" i="7"/>
  <c r="AI106" i="7"/>
  <c r="AJ106" i="7"/>
  <c r="AK106" i="7"/>
  <c r="AM106" i="7"/>
  <c r="AN106" i="7"/>
  <c r="AO106" i="7"/>
  <c r="AP106" i="7"/>
  <c r="AQ106" i="7"/>
  <c r="AR106" i="7"/>
  <c r="AS106" i="7"/>
  <c r="AT106" i="7"/>
  <c r="AF107" i="7"/>
  <c r="AG107" i="7"/>
  <c r="AH107" i="7"/>
  <c r="AI107" i="7"/>
  <c r="AJ107" i="7"/>
  <c r="AK107" i="7"/>
  <c r="AM107" i="7"/>
  <c r="AN107" i="7"/>
  <c r="AO107" i="7"/>
  <c r="AP107" i="7"/>
  <c r="AQ107" i="7"/>
  <c r="AR107" i="7"/>
  <c r="AS107" i="7"/>
  <c r="AT107" i="7"/>
  <c r="AF108" i="7"/>
  <c r="AG108" i="7"/>
  <c r="AH108" i="7"/>
  <c r="AI108" i="7"/>
  <c r="AJ108" i="7"/>
  <c r="AK108" i="7"/>
  <c r="AM108" i="7"/>
  <c r="AN108" i="7"/>
  <c r="AO108" i="7"/>
  <c r="AP108" i="7"/>
  <c r="AQ108" i="7"/>
  <c r="AR108" i="7"/>
  <c r="AS108" i="7"/>
  <c r="AT108" i="7"/>
  <c r="AF109" i="7"/>
  <c r="AG109" i="7"/>
  <c r="AH109" i="7"/>
  <c r="AI109" i="7"/>
  <c r="AJ109" i="7"/>
  <c r="AK109" i="7"/>
  <c r="AM109" i="7"/>
  <c r="AN109" i="7"/>
  <c r="AO109" i="7"/>
  <c r="AP109" i="7"/>
  <c r="AQ109" i="7"/>
  <c r="AR109" i="7"/>
  <c r="AS109" i="7"/>
  <c r="AT109" i="7"/>
  <c r="AF110" i="7"/>
  <c r="AG110" i="7"/>
  <c r="AH110" i="7"/>
  <c r="AI110" i="7"/>
  <c r="AJ110" i="7"/>
  <c r="AK110" i="7"/>
  <c r="AM110" i="7"/>
  <c r="AN110" i="7"/>
  <c r="AO110" i="7"/>
  <c r="AP110" i="7"/>
  <c r="AQ110" i="7"/>
  <c r="AR110" i="7"/>
  <c r="AS110" i="7"/>
  <c r="AT110" i="7"/>
  <c r="AF111" i="7"/>
  <c r="AG111" i="7"/>
  <c r="AH111" i="7"/>
  <c r="AI111" i="7"/>
  <c r="AJ111" i="7"/>
  <c r="AK111" i="7"/>
  <c r="AM111" i="7"/>
  <c r="AN111" i="7"/>
  <c r="AO111" i="7"/>
  <c r="AP111" i="7"/>
  <c r="AQ111" i="7"/>
  <c r="AR111" i="7"/>
  <c r="AS111" i="7"/>
  <c r="AT111" i="7"/>
  <c r="AF112" i="7"/>
  <c r="AG112" i="7"/>
  <c r="AH112" i="7"/>
  <c r="AI112" i="7"/>
  <c r="AJ112" i="7"/>
  <c r="AK112" i="7"/>
  <c r="AM112" i="7"/>
  <c r="AN112" i="7"/>
  <c r="AO112" i="7"/>
  <c r="AP112" i="7"/>
  <c r="AQ112" i="7"/>
  <c r="AR112" i="7"/>
  <c r="AS112" i="7"/>
  <c r="AT112" i="7"/>
  <c r="AF113" i="7"/>
  <c r="AG113" i="7"/>
  <c r="AH113" i="7"/>
  <c r="AI113" i="7"/>
  <c r="AJ113" i="7"/>
  <c r="AK113" i="7"/>
  <c r="AM113" i="7"/>
  <c r="AN113" i="7"/>
  <c r="AO113" i="7"/>
  <c r="AP113" i="7"/>
  <c r="AQ113" i="7"/>
  <c r="AR113" i="7"/>
  <c r="AS113" i="7"/>
  <c r="AT113" i="7"/>
  <c r="AF114" i="7"/>
  <c r="AG114" i="7"/>
  <c r="AH114" i="7"/>
  <c r="AI114" i="7"/>
  <c r="AJ114" i="7"/>
  <c r="AK114" i="7"/>
  <c r="AM114" i="7"/>
  <c r="AN114" i="7"/>
  <c r="AO114" i="7"/>
  <c r="AP114" i="7"/>
  <c r="AQ114" i="7"/>
  <c r="AR114" i="7"/>
  <c r="AS114" i="7"/>
  <c r="AT114" i="7"/>
  <c r="AF115" i="7"/>
  <c r="AG115" i="7"/>
  <c r="AH115" i="7"/>
  <c r="AI115" i="7"/>
  <c r="AJ115" i="7"/>
  <c r="AK115" i="7"/>
  <c r="AM115" i="7"/>
  <c r="AN115" i="7"/>
  <c r="AO115" i="7"/>
  <c r="AP115" i="7"/>
  <c r="AQ115" i="7"/>
  <c r="AR115" i="7"/>
  <c r="AS115" i="7"/>
  <c r="AT115" i="7"/>
  <c r="AF116" i="7"/>
  <c r="AG116" i="7"/>
  <c r="AH116" i="7"/>
  <c r="AI116" i="7"/>
  <c r="AJ116" i="7"/>
  <c r="AK116" i="7"/>
  <c r="AM116" i="7"/>
  <c r="AN116" i="7"/>
  <c r="AO116" i="7"/>
  <c r="AP116" i="7"/>
  <c r="AQ116" i="7"/>
  <c r="AR116" i="7"/>
  <c r="AS116" i="7"/>
  <c r="AT116" i="7"/>
  <c r="AF117" i="7"/>
  <c r="AG117" i="7"/>
  <c r="AH117" i="7"/>
  <c r="AI117" i="7"/>
  <c r="AJ117" i="7"/>
  <c r="AK117" i="7"/>
  <c r="AM117" i="7"/>
  <c r="AN117" i="7"/>
  <c r="AO117" i="7"/>
  <c r="AP117" i="7"/>
  <c r="AQ117" i="7"/>
  <c r="AR117" i="7"/>
  <c r="AS117" i="7"/>
  <c r="AT117" i="7"/>
  <c r="AF118" i="7"/>
  <c r="AG118" i="7"/>
  <c r="AH118" i="7"/>
  <c r="AI118" i="7"/>
  <c r="AJ118" i="7"/>
  <c r="AK118" i="7"/>
  <c r="AM118" i="7"/>
  <c r="AN118" i="7"/>
  <c r="AO118" i="7"/>
  <c r="AP118" i="7"/>
  <c r="AQ118" i="7"/>
  <c r="AR118" i="7"/>
  <c r="AS118" i="7"/>
  <c r="AT118" i="7"/>
  <c r="AF119" i="7"/>
  <c r="AG119" i="7"/>
  <c r="AH119" i="7"/>
  <c r="AI119" i="7"/>
  <c r="AJ119" i="7"/>
  <c r="AK119" i="7"/>
  <c r="AM119" i="7"/>
  <c r="AN119" i="7"/>
  <c r="AO119" i="7"/>
  <c r="AP119" i="7"/>
  <c r="AQ119" i="7"/>
  <c r="AR119" i="7"/>
  <c r="AS119" i="7"/>
  <c r="AT119" i="7"/>
  <c r="AF120" i="7"/>
  <c r="AG120" i="7"/>
  <c r="AH120" i="7"/>
  <c r="AI120" i="7"/>
  <c r="AJ120" i="7"/>
  <c r="AK120" i="7"/>
  <c r="AM120" i="7"/>
  <c r="AN120" i="7"/>
  <c r="AO120" i="7"/>
  <c r="AP120" i="7"/>
  <c r="AQ120" i="7"/>
  <c r="AR120" i="7"/>
  <c r="AS120" i="7"/>
  <c r="AT120" i="7"/>
  <c r="AF121" i="7"/>
  <c r="AG121" i="7"/>
  <c r="AH121" i="7"/>
  <c r="AI121" i="7"/>
  <c r="AJ121" i="7"/>
  <c r="AK121" i="7"/>
  <c r="AM121" i="7"/>
  <c r="AN121" i="7"/>
  <c r="AO121" i="7"/>
  <c r="AP121" i="7"/>
  <c r="AQ121" i="7"/>
  <c r="AR121" i="7"/>
  <c r="AS121" i="7"/>
  <c r="AT121" i="7"/>
  <c r="AF122" i="7"/>
  <c r="AG122" i="7"/>
  <c r="AH122" i="7"/>
  <c r="AI122" i="7"/>
  <c r="AJ122" i="7"/>
  <c r="AK122" i="7"/>
  <c r="AM122" i="7"/>
  <c r="AN122" i="7"/>
  <c r="AO122" i="7"/>
  <c r="AP122" i="7"/>
  <c r="AQ122" i="7"/>
  <c r="AR122" i="7"/>
  <c r="AS122" i="7"/>
  <c r="AT122" i="7"/>
  <c r="AF123" i="7"/>
  <c r="AG123" i="7"/>
  <c r="AH123" i="7"/>
  <c r="AI123" i="7"/>
  <c r="AJ123" i="7"/>
  <c r="AK123" i="7"/>
  <c r="AM123" i="7"/>
  <c r="AN123" i="7"/>
  <c r="AO123" i="7"/>
  <c r="AP123" i="7"/>
  <c r="AQ123" i="7"/>
  <c r="AR123" i="7"/>
  <c r="AS123" i="7"/>
  <c r="AT123" i="7"/>
  <c r="AF124" i="7"/>
  <c r="AG124" i="7"/>
  <c r="AH124" i="7"/>
  <c r="AI124" i="7"/>
  <c r="AJ124" i="7"/>
  <c r="AK124" i="7"/>
  <c r="AM124" i="7"/>
  <c r="AN124" i="7"/>
  <c r="AO124" i="7"/>
  <c r="AP124" i="7"/>
  <c r="AQ124" i="7"/>
  <c r="AR124" i="7"/>
  <c r="AS124" i="7"/>
  <c r="AT124" i="7"/>
  <c r="AF125" i="7"/>
  <c r="AG125" i="7"/>
  <c r="AH125" i="7"/>
  <c r="AI125" i="7"/>
  <c r="AJ125" i="7"/>
  <c r="AK125" i="7"/>
  <c r="AM125" i="7"/>
  <c r="AN125" i="7"/>
  <c r="AO125" i="7"/>
  <c r="AP125" i="7"/>
  <c r="AQ125" i="7"/>
  <c r="AR125" i="7"/>
  <c r="AS125" i="7"/>
  <c r="AT125" i="7"/>
  <c r="AF126" i="7"/>
  <c r="AG126" i="7"/>
  <c r="AH126" i="7"/>
  <c r="AI126" i="7"/>
  <c r="AJ126" i="7"/>
  <c r="AK126" i="7"/>
  <c r="AM126" i="7"/>
  <c r="AN126" i="7"/>
  <c r="AO126" i="7"/>
  <c r="AP126" i="7"/>
  <c r="AQ126" i="7"/>
  <c r="AR126" i="7"/>
  <c r="AS126" i="7"/>
  <c r="AT126" i="7"/>
  <c r="AF127" i="7"/>
  <c r="AG127" i="7"/>
  <c r="AH127" i="7"/>
  <c r="AI127" i="7"/>
  <c r="AJ127" i="7"/>
  <c r="AK127" i="7"/>
  <c r="AM127" i="7"/>
  <c r="AN127" i="7"/>
  <c r="AO127" i="7"/>
  <c r="AP127" i="7"/>
  <c r="AQ127" i="7"/>
  <c r="AR127" i="7"/>
  <c r="AS127" i="7"/>
  <c r="AT127" i="7"/>
  <c r="AF128" i="7"/>
  <c r="AG128" i="7"/>
  <c r="AH128" i="7"/>
  <c r="AI128" i="7"/>
  <c r="AJ128" i="7"/>
  <c r="AK128" i="7"/>
  <c r="AM128" i="7"/>
  <c r="AN128" i="7"/>
  <c r="AO128" i="7"/>
  <c r="AP128" i="7"/>
  <c r="AQ128" i="7"/>
  <c r="AR128" i="7"/>
  <c r="AS128" i="7"/>
  <c r="AT128" i="7"/>
  <c r="AF129" i="7"/>
  <c r="AG129" i="7"/>
  <c r="AH129" i="7"/>
  <c r="AI129" i="7"/>
  <c r="AJ129" i="7"/>
  <c r="AK129" i="7"/>
  <c r="AM129" i="7"/>
  <c r="AN129" i="7"/>
  <c r="AO129" i="7"/>
  <c r="AP129" i="7"/>
  <c r="AQ129" i="7"/>
  <c r="AR129" i="7"/>
  <c r="AS129" i="7"/>
  <c r="AT129" i="7"/>
  <c r="AF130" i="7"/>
  <c r="AG130" i="7"/>
  <c r="AH130" i="7"/>
  <c r="AI130" i="7"/>
  <c r="AJ130" i="7"/>
  <c r="AK130" i="7"/>
  <c r="AM130" i="7"/>
  <c r="AN130" i="7"/>
  <c r="AO130" i="7"/>
  <c r="AP130" i="7"/>
  <c r="AQ130" i="7"/>
  <c r="AR130" i="7"/>
  <c r="AS130" i="7"/>
  <c r="AT130" i="7"/>
  <c r="AF131" i="7"/>
  <c r="AG131" i="7"/>
  <c r="AH131" i="7"/>
  <c r="AI131" i="7"/>
  <c r="AJ131" i="7"/>
  <c r="AK131" i="7"/>
  <c r="AM131" i="7"/>
  <c r="AN131" i="7"/>
  <c r="AO131" i="7"/>
  <c r="AP131" i="7"/>
  <c r="AQ131" i="7"/>
  <c r="AR131" i="7"/>
  <c r="AS131" i="7"/>
  <c r="AT131" i="7"/>
  <c r="AF132" i="7"/>
  <c r="AG132" i="7"/>
  <c r="AH132" i="7"/>
  <c r="AI132" i="7"/>
  <c r="AJ132" i="7"/>
  <c r="AK132" i="7"/>
  <c r="AM132" i="7"/>
  <c r="AN132" i="7"/>
  <c r="AO132" i="7"/>
  <c r="AP132" i="7"/>
  <c r="AQ132" i="7"/>
  <c r="AR132" i="7"/>
  <c r="AS132" i="7"/>
  <c r="AT132" i="7"/>
  <c r="AF133" i="7"/>
  <c r="AG133" i="7"/>
  <c r="AH133" i="7"/>
  <c r="AI133" i="7"/>
  <c r="AJ133" i="7"/>
  <c r="AK133" i="7"/>
  <c r="AM133" i="7"/>
  <c r="AN133" i="7"/>
  <c r="AO133" i="7"/>
  <c r="AP133" i="7"/>
  <c r="AQ133" i="7"/>
  <c r="AR133" i="7"/>
  <c r="AS133" i="7"/>
  <c r="AT133" i="7"/>
  <c r="AF134" i="7"/>
  <c r="AG134" i="7"/>
  <c r="AH134" i="7"/>
  <c r="AI134" i="7"/>
  <c r="AJ134" i="7"/>
  <c r="AK134" i="7"/>
  <c r="AM134" i="7"/>
  <c r="AN134" i="7"/>
  <c r="AO134" i="7"/>
  <c r="AP134" i="7"/>
  <c r="AQ134" i="7"/>
  <c r="AR134" i="7"/>
  <c r="AS134" i="7"/>
  <c r="AT134" i="7"/>
  <c r="AF135" i="7"/>
  <c r="AG135" i="7"/>
  <c r="AH135" i="7"/>
  <c r="AI135" i="7"/>
  <c r="AJ135" i="7"/>
  <c r="AK135" i="7"/>
  <c r="AM135" i="7"/>
  <c r="AN135" i="7"/>
  <c r="AO135" i="7"/>
  <c r="AP135" i="7"/>
  <c r="AQ135" i="7"/>
  <c r="AR135" i="7"/>
  <c r="AS135" i="7"/>
  <c r="AT135" i="7"/>
  <c r="AF136" i="7"/>
  <c r="AG136" i="7"/>
  <c r="AH136" i="7"/>
  <c r="AI136" i="7"/>
  <c r="AJ136" i="7"/>
  <c r="AK136" i="7"/>
  <c r="AM136" i="7"/>
  <c r="AN136" i="7"/>
  <c r="AO136" i="7"/>
  <c r="AP136" i="7"/>
  <c r="AQ136" i="7"/>
  <c r="AR136" i="7"/>
  <c r="AS136" i="7"/>
  <c r="AT136" i="7"/>
  <c r="AF137" i="7"/>
  <c r="AG137" i="7"/>
  <c r="AH137" i="7"/>
  <c r="AI137" i="7"/>
  <c r="AJ137" i="7"/>
  <c r="AK137" i="7"/>
  <c r="AM137" i="7"/>
  <c r="AN137" i="7"/>
  <c r="AO137" i="7"/>
  <c r="AP137" i="7"/>
  <c r="AQ137" i="7"/>
  <c r="AR137" i="7"/>
  <c r="AS137" i="7"/>
  <c r="AT137" i="7"/>
  <c r="AF138" i="7"/>
  <c r="AG138" i="7"/>
  <c r="AH138" i="7"/>
  <c r="AI138" i="7"/>
  <c r="AJ138" i="7"/>
  <c r="AK138" i="7"/>
  <c r="AM138" i="7"/>
  <c r="AN138" i="7"/>
  <c r="AO138" i="7"/>
  <c r="AP138" i="7"/>
  <c r="AQ138" i="7"/>
  <c r="AR138" i="7"/>
  <c r="AS138" i="7"/>
  <c r="AT138" i="7"/>
  <c r="AF139" i="7"/>
  <c r="AG139" i="7"/>
  <c r="AH139" i="7"/>
  <c r="AI139" i="7"/>
  <c r="AJ139" i="7"/>
  <c r="AK139" i="7"/>
  <c r="AM139" i="7"/>
  <c r="AN139" i="7"/>
  <c r="AO139" i="7"/>
  <c r="AP139" i="7"/>
  <c r="AQ139" i="7"/>
  <c r="AR139" i="7"/>
  <c r="AS139" i="7"/>
  <c r="AT139" i="7"/>
  <c r="AF140" i="7"/>
  <c r="AG140" i="7"/>
  <c r="AH140" i="7"/>
  <c r="AI140" i="7"/>
  <c r="AJ140" i="7"/>
  <c r="AK140" i="7"/>
  <c r="AM140" i="7"/>
  <c r="AN140" i="7"/>
  <c r="AO140" i="7"/>
  <c r="AP140" i="7"/>
  <c r="AQ140" i="7"/>
  <c r="AR140" i="7"/>
  <c r="AS140" i="7"/>
  <c r="AT140" i="7"/>
  <c r="AF141" i="7"/>
  <c r="AG141" i="7"/>
  <c r="AH141" i="7"/>
  <c r="AI141" i="7"/>
  <c r="AJ141" i="7"/>
  <c r="AK141" i="7"/>
  <c r="AM141" i="7"/>
  <c r="AN141" i="7"/>
  <c r="AO141" i="7"/>
  <c r="AP141" i="7"/>
  <c r="AQ141" i="7"/>
  <c r="AR141" i="7"/>
  <c r="AS141" i="7"/>
  <c r="AT141" i="7"/>
  <c r="AF142" i="7"/>
  <c r="AG142" i="7"/>
  <c r="AH142" i="7"/>
  <c r="AI142" i="7"/>
  <c r="AJ142" i="7"/>
  <c r="AK142" i="7"/>
  <c r="AM142" i="7"/>
  <c r="AN142" i="7"/>
  <c r="AO142" i="7"/>
  <c r="AP142" i="7"/>
  <c r="AQ142" i="7"/>
  <c r="AR142" i="7"/>
  <c r="AS142" i="7"/>
  <c r="AT142" i="7"/>
  <c r="AF143" i="7"/>
  <c r="AG143" i="7"/>
  <c r="AH143" i="7"/>
  <c r="AI143" i="7"/>
  <c r="AJ143" i="7"/>
  <c r="AK143" i="7"/>
  <c r="AM143" i="7"/>
  <c r="AN143" i="7"/>
  <c r="AO143" i="7"/>
  <c r="AP143" i="7"/>
  <c r="AQ143" i="7"/>
  <c r="AR143" i="7"/>
  <c r="AS143" i="7"/>
  <c r="AT143" i="7"/>
  <c r="AF144" i="7"/>
  <c r="AG144" i="7"/>
  <c r="AH144" i="7"/>
  <c r="AI144" i="7"/>
  <c r="AJ144" i="7"/>
  <c r="AK144" i="7"/>
  <c r="AM144" i="7"/>
  <c r="AN144" i="7"/>
  <c r="AO144" i="7"/>
  <c r="AP144" i="7"/>
  <c r="AQ144" i="7"/>
  <c r="AR144" i="7"/>
  <c r="AS144" i="7"/>
  <c r="AT144" i="7"/>
  <c r="AF145" i="7"/>
  <c r="AG145" i="7"/>
  <c r="AH145" i="7"/>
  <c r="AI145" i="7"/>
  <c r="AJ145" i="7"/>
  <c r="AK145" i="7"/>
  <c r="AM145" i="7"/>
  <c r="AN145" i="7"/>
  <c r="AO145" i="7"/>
  <c r="AP145" i="7"/>
  <c r="AQ145" i="7"/>
  <c r="AR145" i="7"/>
  <c r="AS145" i="7"/>
  <c r="AT145" i="7"/>
  <c r="AF146" i="7"/>
  <c r="AG146" i="7"/>
  <c r="AH146" i="7"/>
  <c r="AI146" i="7"/>
  <c r="AJ146" i="7"/>
  <c r="AK146" i="7"/>
  <c r="AM146" i="7"/>
  <c r="AN146" i="7"/>
  <c r="AO146" i="7"/>
  <c r="AP146" i="7"/>
  <c r="AQ146" i="7"/>
  <c r="AR146" i="7"/>
  <c r="AS146" i="7"/>
  <c r="AT146" i="7"/>
  <c r="AF147" i="7"/>
  <c r="AG147" i="7"/>
  <c r="AH147" i="7"/>
  <c r="AI147" i="7"/>
  <c r="AJ147" i="7"/>
  <c r="AK147" i="7"/>
  <c r="AM147" i="7"/>
  <c r="AN147" i="7"/>
  <c r="AO147" i="7"/>
  <c r="AP147" i="7"/>
  <c r="AQ147" i="7"/>
  <c r="AR147" i="7"/>
  <c r="AS147" i="7"/>
  <c r="AT147" i="7"/>
  <c r="AF148" i="7"/>
  <c r="AG148" i="7"/>
  <c r="AH148" i="7"/>
  <c r="AI148" i="7"/>
  <c r="AJ148" i="7"/>
  <c r="AK148" i="7"/>
  <c r="AM148" i="7"/>
  <c r="AN148" i="7"/>
  <c r="AO148" i="7"/>
  <c r="AP148" i="7"/>
  <c r="AQ148" i="7"/>
  <c r="AR148" i="7"/>
  <c r="AS148" i="7"/>
  <c r="AT148" i="7"/>
  <c r="AF149" i="7"/>
  <c r="AG149" i="7"/>
  <c r="AH149" i="7"/>
  <c r="AI149" i="7"/>
  <c r="AJ149" i="7"/>
  <c r="AK149" i="7"/>
  <c r="AM149" i="7"/>
  <c r="AN149" i="7"/>
  <c r="AO149" i="7"/>
  <c r="AP149" i="7"/>
  <c r="AQ149" i="7"/>
  <c r="AR149" i="7"/>
  <c r="AS149" i="7"/>
  <c r="AT149" i="7"/>
  <c r="AF150" i="7"/>
  <c r="AG150" i="7"/>
  <c r="AH150" i="7"/>
  <c r="AI150" i="7"/>
  <c r="AJ150" i="7"/>
  <c r="AK150" i="7"/>
  <c r="AM150" i="7"/>
  <c r="AN150" i="7"/>
  <c r="AO150" i="7"/>
  <c r="AP150" i="7"/>
  <c r="AQ150" i="7"/>
  <c r="AR150" i="7"/>
  <c r="AS150" i="7"/>
  <c r="AT150" i="7"/>
  <c r="AF151" i="7"/>
  <c r="AG151" i="7"/>
  <c r="AH151" i="7"/>
  <c r="AI151" i="7"/>
  <c r="AJ151" i="7"/>
  <c r="AK151" i="7"/>
  <c r="AM151" i="7"/>
  <c r="AN151" i="7"/>
  <c r="AO151" i="7"/>
  <c r="AP151" i="7"/>
  <c r="AQ151" i="7"/>
  <c r="AR151" i="7"/>
  <c r="AS151" i="7"/>
  <c r="AT151" i="7"/>
  <c r="AF152" i="7"/>
  <c r="AG152" i="7"/>
  <c r="AH152" i="7"/>
  <c r="AI152" i="7"/>
  <c r="AJ152" i="7"/>
  <c r="AK152" i="7"/>
  <c r="AM152" i="7"/>
  <c r="AN152" i="7"/>
  <c r="AO152" i="7"/>
  <c r="AP152" i="7"/>
  <c r="AQ152" i="7"/>
  <c r="AR152" i="7"/>
  <c r="AS152" i="7"/>
  <c r="AT152" i="7"/>
  <c r="AF153" i="7"/>
  <c r="AG153" i="7"/>
  <c r="AH153" i="7"/>
  <c r="AI153" i="7"/>
  <c r="AJ153" i="7"/>
  <c r="AK153" i="7"/>
  <c r="AM153" i="7"/>
  <c r="AN153" i="7"/>
  <c r="AO153" i="7"/>
  <c r="AP153" i="7"/>
  <c r="AQ153" i="7"/>
  <c r="AR153" i="7"/>
  <c r="AS153" i="7"/>
  <c r="AT153" i="7"/>
  <c r="AF154" i="7"/>
  <c r="AG154" i="7"/>
  <c r="AH154" i="7"/>
  <c r="AI154" i="7"/>
  <c r="AJ154" i="7"/>
  <c r="AK154" i="7"/>
  <c r="AM154" i="7"/>
  <c r="AN154" i="7"/>
  <c r="AO154" i="7"/>
  <c r="AP154" i="7"/>
  <c r="AQ154" i="7"/>
  <c r="AR154" i="7"/>
  <c r="AS154" i="7"/>
  <c r="AT154" i="7"/>
  <c r="AF155" i="7"/>
  <c r="AG155" i="7"/>
  <c r="AH155" i="7"/>
  <c r="AI155" i="7"/>
  <c r="AJ155" i="7"/>
  <c r="AK155" i="7"/>
  <c r="AM155" i="7"/>
  <c r="AN155" i="7"/>
  <c r="AO155" i="7"/>
  <c r="AP155" i="7"/>
  <c r="AQ155" i="7"/>
  <c r="AR155" i="7"/>
  <c r="AS155" i="7"/>
  <c r="AT155" i="7"/>
  <c r="AF156" i="7"/>
  <c r="AG156" i="7"/>
  <c r="AH156" i="7"/>
  <c r="AI156" i="7"/>
  <c r="AJ156" i="7"/>
  <c r="AK156" i="7"/>
  <c r="AM156" i="7"/>
  <c r="AN156" i="7"/>
  <c r="AO156" i="7"/>
  <c r="AP156" i="7"/>
  <c r="AQ156" i="7"/>
  <c r="AR156" i="7"/>
  <c r="AS156" i="7"/>
  <c r="AT156" i="7"/>
  <c r="AF157" i="7"/>
  <c r="AG157" i="7"/>
  <c r="AH157" i="7"/>
  <c r="AI157" i="7"/>
  <c r="AJ157" i="7"/>
  <c r="AK157" i="7"/>
  <c r="AM157" i="7"/>
  <c r="AN157" i="7"/>
  <c r="AO157" i="7"/>
  <c r="AP157" i="7"/>
  <c r="AQ157" i="7"/>
  <c r="AR157" i="7"/>
  <c r="AS157" i="7"/>
  <c r="AT157" i="7"/>
  <c r="AF158" i="7"/>
  <c r="AG158" i="7"/>
  <c r="AH158" i="7"/>
  <c r="AI158" i="7"/>
  <c r="AJ158" i="7"/>
  <c r="AK158" i="7"/>
  <c r="AM158" i="7"/>
  <c r="AN158" i="7"/>
  <c r="AO158" i="7"/>
  <c r="AP158" i="7"/>
  <c r="AQ158" i="7"/>
  <c r="AR158" i="7"/>
  <c r="AS158" i="7"/>
  <c r="AT158" i="7"/>
  <c r="AF159" i="7"/>
  <c r="AG159" i="7"/>
  <c r="AH159" i="7"/>
  <c r="AI159" i="7"/>
  <c r="AJ159" i="7"/>
  <c r="AK159" i="7"/>
  <c r="AM159" i="7"/>
  <c r="AN159" i="7"/>
  <c r="AO159" i="7"/>
  <c r="AP159" i="7"/>
  <c r="AQ159" i="7"/>
  <c r="AR159" i="7"/>
  <c r="AS159" i="7"/>
  <c r="AT159" i="7"/>
  <c r="AF160" i="7"/>
  <c r="AG160" i="7"/>
  <c r="AH160" i="7"/>
  <c r="AI160" i="7"/>
  <c r="AJ160" i="7"/>
  <c r="AK160" i="7"/>
  <c r="AM160" i="7"/>
  <c r="AN160" i="7"/>
  <c r="AO160" i="7"/>
  <c r="AP160" i="7"/>
  <c r="AQ160" i="7"/>
  <c r="AR160" i="7"/>
  <c r="AS160" i="7"/>
  <c r="AT160" i="7"/>
  <c r="AF161" i="7"/>
  <c r="AG161" i="7"/>
  <c r="AH161" i="7"/>
  <c r="AI161" i="7"/>
  <c r="AJ161" i="7"/>
  <c r="AK161" i="7"/>
  <c r="AM161" i="7"/>
  <c r="AN161" i="7"/>
  <c r="AO161" i="7"/>
  <c r="AP161" i="7"/>
  <c r="AQ161" i="7"/>
  <c r="AR161" i="7"/>
  <c r="AS161" i="7"/>
  <c r="AT161" i="7"/>
  <c r="AF162" i="7"/>
  <c r="AG162" i="7"/>
  <c r="AH162" i="7"/>
  <c r="AI162" i="7"/>
  <c r="AJ162" i="7"/>
  <c r="AK162" i="7"/>
  <c r="AM162" i="7"/>
  <c r="AN162" i="7"/>
  <c r="AO162" i="7"/>
  <c r="AP162" i="7"/>
  <c r="AQ162" i="7"/>
  <c r="AR162" i="7"/>
  <c r="AS162" i="7"/>
  <c r="AT162" i="7"/>
  <c r="AF163" i="7"/>
  <c r="AG163" i="7"/>
  <c r="AH163" i="7"/>
  <c r="AI163" i="7"/>
  <c r="AJ163" i="7"/>
  <c r="AK163" i="7"/>
  <c r="AM163" i="7"/>
  <c r="AN163" i="7"/>
  <c r="AO163" i="7"/>
  <c r="AP163" i="7"/>
  <c r="AQ163" i="7"/>
  <c r="AR163" i="7"/>
  <c r="AS163" i="7"/>
  <c r="AT163" i="7"/>
  <c r="AF164" i="7"/>
  <c r="AG164" i="7"/>
  <c r="AH164" i="7"/>
  <c r="AI164" i="7"/>
  <c r="AJ164" i="7"/>
  <c r="AK164" i="7"/>
  <c r="AM164" i="7"/>
  <c r="AN164" i="7"/>
  <c r="AO164" i="7"/>
  <c r="AP164" i="7"/>
  <c r="AQ164" i="7"/>
  <c r="AR164" i="7"/>
  <c r="AS164" i="7"/>
  <c r="AT164" i="7"/>
  <c r="AF165" i="7"/>
  <c r="AG165" i="7"/>
  <c r="AH165" i="7"/>
  <c r="AI165" i="7"/>
  <c r="AJ165" i="7"/>
  <c r="AK165" i="7"/>
  <c r="AM165" i="7"/>
  <c r="AN165" i="7"/>
  <c r="AO165" i="7"/>
  <c r="AP165" i="7"/>
  <c r="AQ165" i="7"/>
  <c r="AR165" i="7"/>
  <c r="AS165" i="7"/>
  <c r="AT165" i="7"/>
  <c r="AF166" i="7"/>
  <c r="AG166" i="7"/>
  <c r="AH166" i="7"/>
  <c r="AI166" i="7"/>
  <c r="AJ166" i="7"/>
  <c r="AK166" i="7"/>
  <c r="AM166" i="7"/>
  <c r="AN166" i="7"/>
  <c r="AO166" i="7"/>
  <c r="AP166" i="7"/>
  <c r="AQ166" i="7"/>
  <c r="AR166" i="7"/>
  <c r="AS166" i="7"/>
  <c r="AT166" i="7"/>
  <c r="AF167" i="7"/>
  <c r="AG167" i="7"/>
  <c r="AH167" i="7"/>
  <c r="AI167" i="7"/>
  <c r="AJ167" i="7"/>
  <c r="AK167" i="7"/>
  <c r="AM167" i="7"/>
  <c r="AN167" i="7"/>
  <c r="AO167" i="7"/>
  <c r="AP167" i="7"/>
  <c r="AQ167" i="7"/>
  <c r="AR167" i="7"/>
  <c r="AS167" i="7"/>
  <c r="AT167" i="7"/>
  <c r="AF168" i="7"/>
  <c r="AG168" i="7"/>
  <c r="AH168" i="7"/>
  <c r="AI168" i="7"/>
  <c r="AJ168" i="7"/>
  <c r="AK168" i="7"/>
  <c r="AM168" i="7"/>
  <c r="AN168" i="7"/>
  <c r="AO168" i="7"/>
  <c r="AP168" i="7"/>
  <c r="AQ168" i="7"/>
  <c r="AR168" i="7"/>
  <c r="AS168" i="7"/>
  <c r="AT168" i="7"/>
  <c r="AF169" i="7"/>
  <c r="AG169" i="7"/>
  <c r="AH169" i="7"/>
  <c r="AI169" i="7"/>
  <c r="AJ169" i="7"/>
  <c r="AK169" i="7"/>
  <c r="AM169" i="7"/>
  <c r="AN169" i="7"/>
  <c r="AO169" i="7"/>
  <c r="AP169" i="7"/>
  <c r="AQ169" i="7"/>
  <c r="AR169" i="7"/>
  <c r="AS169" i="7"/>
  <c r="AT169" i="7"/>
  <c r="AF170" i="7"/>
  <c r="AG170" i="7"/>
  <c r="AH170" i="7"/>
  <c r="AI170" i="7"/>
  <c r="AJ170" i="7"/>
  <c r="AK170" i="7"/>
  <c r="AM170" i="7"/>
  <c r="AN170" i="7"/>
  <c r="AO170" i="7"/>
  <c r="AP170" i="7"/>
  <c r="AQ170" i="7"/>
  <c r="AR170" i="7"/>
  <c r="AS170" i="7"/>
  <c r="AT170" i="7"/>
  <c r="AF171" i="7"/>
  <c r="AG171" i="7"/>
  <c r="AH171" i="7"/>
  <c r="AI171" i="7"/>
  <c r="AJ171" i="7"/>
  <c r="AK171" i="7"/>
  <c r="AM171" i="7"/>
  <c r="AN171" i="7"/>
  <c r="AO171" i="7"/>
  <c r="AP171" i="7"/>
  <c r="AQ171" i="7"/>
  <c r="AR171" i="7"/>
  <c r="AS171" i="7"/>
  <c r="AT171" i="7"/>
  <c r="AF172" i="7"/>
  <c r="AG172" i="7"/>
  <c r="AH172" i="7"/>
  <c r="AI172" i="7"/>
  <c r="AJ172" i="7"/>
  <c r="AK172" i="7"/>
  <c r="AM172" i="7"/>
  <c r="AN172" i="7"/>
  <c r="AO172" i="7"/>
  <c r="AP172" i="7"/>
  <c r="AQ172" i="7"/>
  <c r="AR172" i="7"/>
  <c r="AS172" i="7"/>
  <c r="AT172" i="7"/>
  <c r="AF173" i="7"/>
  <c r="AG173" i="7"/>
  <c r="AH173" i="7"/>
  <c r="AI173" i="7"/>
  <c r="AJ173" i="7"/>
  <c r="AK173" i="7"/>
  <c r="AM173" i="7"/>
  <c r="AN173" i="7"/>
  <c r="AO173" i="7"/>
  <c r="AP173" i="7"/>
  <c r="AQ173" i="7"/>
  <c r="AR173" i="7"/>
  <c r="AS173" i="7"/>
  <c r="AT173" i="7"/>
  <c r="AF174" i="7"/>
  <c r="AG174" i="7"/>
  <c r="AH174" i="7"/>
  <c r="AI174" i="7"/>
  <c r="AJ174" i="7"/>
  <c r="AK174" i="7"/>
  <c r="AM174" i="7"/>
  <c r="AN174" i="7"/>
  <c r="AO174" i="7"/>
  <c r="AP174" i="7"/>
  <c r="AQ174" i="7"/>
  <c r="AR174" i="7"/>
  <c r="AS174" i="7"/>
  <c r="AT174" i="7"/>
  <c r="AF175" i="7"/>
  <c r="AG175" i="7"/>
  <c r="AH175" i="7"/>
  <c r="AI175" i="7"/>
  <c r="AJ175" i="7"/>
  <c r="AK175" i="7"/>
  <c r="AM175" i="7"/>
  <c r="AN175" i="7"/>
  <c r="AO175" i="7"/>
  <c r="AP175" i="7"/>
  <c r="AQ175" i="7"/>
  <c r="AR175" i="7"/>
  <c r="AS175" i="7"/>
  <c r="AT175" i="7"/>
  <c r="AF176" i="7"/>
  <c r="AG176" i="7"/>
  <c r="AH176" i="7"/>
  <c r="AI176" i="7"/>
  <c r="AJ176" i="7"/>
  <c r="AK176" i="7"/>
  <c r="AM176" i="7"/>
  <c r="AN176" i="7"/>
  <c r="AO176" i="7"/>
  <c r="AP176" i="7"/>
  <c r="AQ176" i="7"/>
  <c r="AR176" i="7"/>
  <c r="AS176" i="7"/>
  <c r="AT176" i="7"/>
  <c r="AF177" i="7"/>
  <c r="AG177" i="7"/>
  <c r="AH177" i="7"/>
  <c r="AI177" i="7"/>
  <c r="AJ177" i="7"/>
  <c r="AK177" i="7"/>
  <c r="AM177" i="7"/>
  <c r="AN177" i="7"/>
  <c r="AO177" i="7"/>
  <c r="AP177" i="7"/>
  <c r="AQ177" i="7"/>
  <c r="AR177" i="7"/>
  <c r="AS177" i="7"/>
  <c r="AT177" i="7"/>
  <c r="AF178" i="7"/>
  <c r="AG178" i="7"/>
  <c r="AH178" i="7"/>
  <c r="AI178" i="7"/>
  <c r="AJ178" i="7"/>
  <c r="AK178" i="7"/>
  <c r="AM178" i="7"/>
  <c r="AN178" i="7"/>
  <c r="AO178" i="7"/>
  <c r="AP178" i="7"/>
  <c r="AQ178" i="7"/>
  <c r="AR178" i="7"/>
  <c r="AS178" i="7"/>
  <c r="AT178" i="7"/>
  <c r="AF179" i="7"/>
  <c r="AG179" i="7"/>
  <c r="AH179" i="7"/>
  <c r="AI179" i="7"/>
  <c r="AJ179" i="7"/>
  <c r="AK179" i="7"/>
  <c r="AM179" i="7"/>
  <c r="AN179" i="7"/>
  <c r="AO179" i="7"/>
  <c r="AP179" i="7"/>
  <c r="AQ179" i="7"/>
  <c r="AR179" i="7"/>
  <c r="AS179" i="7"/>
  <c r="AT179" i="7"/>
  <c r="AF180" i="7"/>
  <c r="AG180" i="7"/>
  <c r="AH180" i="7"/>
  <c r="AI180" i="7"/>
  <c r="AJ180" i="7"/>
  <c r="AK180" i="7"/>
  <c r="AM180" i="7"/>
  <c r="AN180" i="7"/>
  <c r="AO180" i="7"/>
  <c r="AP180" i="7"/>
  <c r="AQ180" i="7"/>
  <c r="AR180" i="7"/>
  <c r="AS180" i="7"/>
  <c r="AT180" i="7"/>
  <c r="AF181" i="7"/>
  <c r="AG181" i="7"/>
  <c r="AH181" i="7"/>
  <c r="AI181" i="7"/>
  <c r="AJ181" i="7"/>
  <c r="AK181" i="7"/>
  <c r="AM181" i="7"/>
  <c r="AN181" i="7"/>
  <c r="AO181" i="7"/>
  <c r="AP181" i="7"/>
  <c r="AQ181" i="7"/>
  <c r="AR181" i="7"/>
  <c r="AS181" i="7"/>
  <c r="AT181" i="7"/>
  <c r="AF182" i="7"/>
  <c r="AG182" i="7"/>
  <c r="AH182" i="7"/>
  <c r="AI182" i="7"/>
  <c r="AJ182" i="7"/>
  <c r="AK182" i="7"/>
  <c r="AM182" i="7"/>
  <c r="AN182" i="7"/>
  <c r="AO182" i="7"/>
  <c r="AP182" i="7"/>
  <c r="AQ182" i="7"/>
  <c r="AR182" i="7"/>
  <c r="AS182" i="7"/>
  <c r="AT182" i="7"/>
  <c r="AF183" i="7"/>
  <c r="AG183" i="7"/>
  <c r="AH183" i="7"/>
  <c r="AI183" i="7"/>
  <c r="AJ183" i="7"/>
  <c r="AK183" i="7"/>
  <c r="AM183" i="7"/>
  <c r="AN183" i="7"/>
  <c r="AO183" i="7"/>
  <c r="AP183" i="7"/>
  <c r="AQ183" i="7"/>
  <c r="AR183" i="7"/>
  <c r="AS183" i="7"/>
  <c r="AT183" i="7"/>
  <c r="AF184" i="7"/>
  <c r="AG184" i="7"/>
  <c r="AH184" i="7"/>
  <c r="AI184" i="7"/>
  <c r="AJ184" i="7"/>
  <c r="AK184" i="7"/>
  <c r="AM184" i="7"/>
  <c r="AN184" i="7"/>
  <c r="AO184" i="7"/>
  <c r="AP184" i="7"/>
  <c r="AQ184" i="7"/>
  <c r="AR184" i="7"/>
  <c r="AS184" i="7"/>
  <c r="AT184" i="7"/>
  <c r="AF185" i="7"/>
  <c r="AG185" i="7"/>
  <c r="AH185" i="7"/>
  <c r="AI185" i="7"/>
  <c r="AJ185" i="7"/>
  <c r="AK185" i="7"/>
  <c r="AM185" i="7"/>
  <c r="AN185" i="7"/>
  <c r="AO185" i="7"/>
  <c r="AP185" i="7"/>
  <c r="AQ185" i="7"/>
  <c r="AR185" i="7"/>
  <c r="AS185" i="7"/>
  <c r="AT185" i="7"/>
  <c r="AF186" i="7"/>
  <c r="AG186" i="7"/>
  <c r="AH186" i="7"/>
  <c r="AI186" i="7"/>
  <c r="AJ186" i="7"/>
  <c r="AK186" i="7"/>
  <c r="AM186" i="7"/>
  <c r="AN186" i="7"/>
  <c r="AO186" i="7"/>
  <c r="AP186" i="7"/>
  <c r="AQ186" i="7"/>
  <c r="AR186" i="7"/>
  <c r="AS186" i="7"/>
  <c r="AT186" i="7"/>
  <c r="AF187" i="7"/>
  <c r="AG187" i="7"/>
  <c r="AH187" i="7"/>
  <c r="AI187" i="7"/>
  <c r="AJ187" i="7"/>
  <c r="AK187" i="7"/>
  <c r="AM187" i="7"/>
  <c r="AN187" i="7"/>
  <c r="AO187" i="7"/>
  <c r="AP187" i="7"/>
  <c r="AQ187" i="7"/>
  <c r="AR187" i="7"/>
  <c r="AS187" i="7"/>
  <c r="AT187" i="7"/>
  <c r="AF188" i="7"/>
  <c r="AG188" i="7"/>
  <c r="AH188" i="7"/>
  <c r="AI188" i="7"/>
  <c r="AJ188" i="7"/>
  <c r="AK188" i="7"/>
  <c r="AM188" i="7"/>
  <c r="AN188" i="7"/>
  <c r="AO188" i="7"/>
  <c r="AP188" i="7"/>
  <c r="AQ188" i="7"/>
  <c r="AR188" i="7"/>
  <c r="AS188" i="7"/>
  <c r="AT188" i="7"/>
  <c r="AF189" i="7"/>
  <c r="AG189" i="7"/>
  <c r="AH189" i="7"/>
  <c r="AI189" i="7"/>
  <c r="AJ189" i="7"/>
  <c r="AK189" i="7"/>
  <c r="AM189" i="7"/>
  <c r="AN189" i="7"/>
  <c r="AO189" i="7"/>
  <c r="AP189" i="7"/>
  <c r="AQ189" i="7"/>
  <c r="AR189" i="7"/>
  <c r="AS189" i="7"/>
  <c r="AT189" i="7"/>
  <c r="AF190" i="7"/>
  <c r="AG190" i="7"/>
  <c r="AH190" i="7"/>
  <c r="AI190" i="7"/>
  <c r="AJ190" i="7"/>
  <c r="AK190" i="7"/>
  <c r="AM190" i="7"/>
  <c r="AN190" i="7"/>
  <c r="AO190" i="7"/>
  <c r="AP190" i="7"/>
  <c r="AQ190" i="7"/>
  <c r="AR190" i="7"/>
  <c r="AS190" i="7"/>
  <c r="AT190" i="7"/>
  <c r="AF191" i="7"/>
  <c r="AG191" i="7"/>
  <c r="AH191" i="7"/>
  <c r="AI191" i="7"/>
  <c r="AJ191" i="7"/>
  <c r="AK191" i="7"/>
  <c r="AM191" i="7"/>
  <c r="AN191" i="7"/>
  <c r="AO191" i="7"/>
  <c r="AP191" i="7"/>
  <c r="AQ191" i="7"/>
  <c r="AR191" i="7"/>
  <c r="AS191" i="7"/>
  <c r="AT191" i="7"/>
  <c r="AF192" i="7"/>
  <c r="AG192" i="7"/>
  <c r="AH192" i="7"/>
  <c r="AI192" i="7"/>
  <c r="AJ192" i="7"/>
  <c r="AK192" i="7"/>
  <c r="AM192" i="7"/>
  <c r="AN192" i="7"/>
  <c r="AO192" i="7"/>
  <c r="AP192" i="7"/>
  <c r="AQ192" i="7"/>
  <c r="AR192" i="7"/>
  <c r="AS192" i="7"/>
  <c r="AT192" i="7"/>
  <c r="AF193" i="7"/>
  <c r="AG193" i="7"/>
  <c r="AH193" i="7"/>
  <c r="AI193" i="7"/>
  <c r="AJ193" i="7"/>
  <c r="AK193" i="7"/>
  <c r="AM193" i="7"/>
  <c r="AN193" i="7"/>
  <c r="AO193" i="7"/>
  <c r="AP193" i="7"/>
  <c r="AQ193" i="7"/>
  <c r="AR193" i="7"/>
  <c r="AS193" i="7"/>
  <c r="AT193" i="7"/>
  <c r="AF194" i="7"/>
  <c r="AG194" i="7"/>
  <c r="AH194" i="7"/>
  <c r="AI194" i="7"/>
  <c r="AJ194" i="7"/>
  <c r="AK194" i="7"/>
  <c r="AM194" i="7"/>
  <c r="AN194" i="7"/>
  <c r="AO194" i="7"/>
  <c r="AP194" i="7"/>
  <c r="AQ194" i="7"/>
  <c r="AR194" i="7"/>
  <c r="AS194" i="7"/>
  <c r="AT194" i="7"/>
  <c r="AF195" i="7"/>
  <c r="AG195" i="7"/>
  <c r="AH195" i="7"/>
  <c r="AI195" i="7"/>
  <c r="AJ195" i="7"/>
  <c r="AK195" i="7"/>
  <c r="AM195" i="7"/>
  <c r="AN195" i="7"/>
  <c r="AO195" i="7"/>
  <c r="AP195" i="7"/>
  <c r="AQ195" i="7"/>
  <c r="AR195" i="7"/>
  <c r="AS195" i="7"/>
  <c r="AT195" i="7"/>
  <c r="AF196" i="7"/>
  <c r="AG196" i="7"/>
  <c r="AH196" i="7"/>
  <c r="AI196" i="7"/>
  <c r="AJ196" i="7"/>
  <c r="AK196" i="7"/>
  <c r="AM196" i="7"/>
  <c r="AN196" i="7"/>
  <c r="AO196" i="7"/>
  <c r="AP196" i="7"/>
  <c r="AQ196" i="7"/>
  <c r="AR196" i="7"/>
  <c r="AS196" i="7"/>
  <c r="AT196" i="7"/>
  <c r="AF197" i="7"/>
  <c r="AG197" i="7"/>
  <c r="AH197" i="7"/>
  <c r="AI197" i="7"/>
  <c r="AJ197" i="7"/>
  <c r="AK197" i="7"/>
  <c r="AM197" i="7"/>
  <c r="AN197" i="7"/>
  <c r="AO197" i="7"/>
  <c r="AP197" i="7"/>
  <c r="AQ197" i="7"/>
  <c r="AR197" i="7"/>
  <c r="AS197" i="7"/>
  <c r="AT197" i="7"/>
  <c r="AF198" i="7"/>
  <c r="AG198" i="7"/>
  <c r="AH198" i="7"/>
  <c r="AI198" i="7"/>
  <c r="AJ198" i="7"/>
  <c r="AK198" i="7"/>
  <c r="AM198" i="7"/>
  <c r="AN198" i="7"/>
  <c r="AO198" i="7"/>
  <c r="AP198" i="7"/>
  <c r="AQ198" i="7"/>
  <c r="AR198" i="7"/>
  <c r="AS198" i="7"/>
  <c r="AT198" i="7"/>
  <c r="AF199" i="7"/>
  <c r="AG199" i="7"/>
  <c r="AH199" i="7"/>
  <c r="AI199" i="7"/>
  <c r="AJ199" i="7"/>
  <c r="AK199" i="7"/>
  <c r="AM199" i="7"/>
  <c r="AN199" i="7"/>
  <c r="AO199" i="7"/>
  <c r="AP199" i="7"/>
  <c r="AQ199" i="7"/>
  <c r="AR199" i="7"/>
  <c r="AS199" i="7"/>
  <c r="AT199" i="7"/>
  <c r="AF200" i="7"/>
  <c r="AG200" i="7"/>
  <c r="AH200" i="7"/>
  <c r="AI200" i="7"/>
  <c r="AJ200" i="7"/>
  <c r="AK200" i="7"/>
  <c r="AM200" i="7"/>
  <c r="AN200" i="7"/>
  <c r="AO200" i="7"/>
  <c r="AP200" i="7"/>
  <c r="AQ200" i="7"/>
  <c r="AR200" i="7"/>
  <c r="AS200" i="7"/>
  <c r="AT200" i="7"/>
  <c r="AF201" i="7"/>
  <c r="AG201" i="7"/>
  <c r="AH201" i="7"/>
  <c r="AI201" i="7"/>
  <c r="AJ201" i="7"/>
  <c r="AK201" i="7"/>
  <c r="AM201" i="7"/>
  <c r="AN201" i="7"/>
  <c r="AO201" i="7"/>
  <c r="AP201" i="7"/>
  <c r="AQ201" i="7"/>
  <c r="AR201" i="7"/>
  <c r="AS201" i="7"/>
  <c r="AT201" i="7"/>
  <c r="AF202" i="7"/>
  <c r="AG202" i="7"/>
  <c r="AH202" i="7"/>
  <c r="AI202" i="7"/>
  <c r="AJ202" i="7"/>
  <c r="AK202" i="7"/>
  <c r="AM202" i="7"/>
  <c r="AN202" i="7"/>
  <c r="AO202" i="7"/>
  <c r="AP202" i="7"/>
  <c r="AQ202" i="7"/>
  <c r="AR202" i="7"/>
  <c r="AS202" i="7"/>
  <c r="AT202" i="7"/>
  <c r="AF203" i="7"/>
  <c r="AG203" i="7"/>
  <c r="AH203" i="7"/>
  <c r="AI203" i="7"/>
  <c r="AJ203" i="7"/>
  <c r="AK203" i="7"/>
  <c r="AM203" i="7"/>
  <c r="AN203" i="7"/>
  <c r="AO203" i="7"/>
  <c r="AP203" i="7"/>
  <c r="AQ203" i="7"/>
  <c r="AR203" i="7"/>
  <c r="AS203" i="7"/>
  <c r="AT203" i="7"/>
  <c r="AF204" i="7"/>
  <c r="AG204" i="7"/>
  <c r="AH204" i="7"/>
  <c r="AI204" i="7"/>
  <c r="AJ204" i="7"/>
  <c r="AK204" i="7"/>
  <c r="AM204" i="7"/>
  <c r="AN204" i="7"/>
  <c r="AO204" i="7"/>
  <c r="AP204" i="7"/>
  <c r="AQ204" i="7"/>
  <c r="AR204" i="7"/>
  <c r="AS204" i="7"/>
  <c r="AT204" i="7"/>
  <c r="AF205" i="7"/>
  <c r="AG205" i="7"/>
  <c r="AH205" i="7"/>
  <c r="AI205" i="7"/>
  <c r="AJ205" i="7"/>
  <c r="AK205" i="7"/>
  <c r="AM205" i="7"/>
  <c r="AN205" i="7"/>
  <c r="AO205" i="7"/>
  <c r="AP205" i="7"/>
  <c r="AQ205" i="7"/>
  <c r="AR205" i="7"/>
  <c r="AS205" i="7"/>
  <c r="AT205" i="7"/>
  <c r="AF206" i="7"/>
  <c r="AG206" i="7"/>
  <c r="AH206" i="7"/>
  <c r="AI206" i="7"/>
  <c r="AJ206" i="7"/>
  <c r="AK206" i="7"/>
  <c r="AM206" i="7"/>
  <c r="AN206" i="7"/>
  <c r="AO206" i="7"/>
  <c r="AP206" i="7"/>
  <c r="AQ206" i="7"/>
  <c r="AR206" i="7"/>
  <c r="AS206" i="7"/>
  <c r="AT206" i="7"/>
  <c r="AF207" i="7"/>
  <c r="AG207" i="7"/>
  <c r="AH207" i="7"/>
  <c r="AI207" i="7"/>
  <c r="AJ207" i="7"/>
  <c r="AK207" i="7"/>
  <c r="AM207" i="7"/>
  <c r="AN207" i="7"/>
  <c r="AO207" i="7"/>
  <c r="AP207" i="7"/>
  <c r="AQ207" i="7"/>
  <c r="AR207" i="7"/>
  <c r="AS207" i="7"/>
  <c r="AT207" i="7"/>
  <c r="AF208" i="7"/>
  <c r="AG208" i="7"/>
  <c r="AH208" i="7"/>
  <c r="AI208" i="7"/>
  <c r="AJ208" i="7"/>
  <c r="AK208" i="7"/>
  <c r="AM208" i="7"/>
  <c r="AN208" i="7"/>
  <c r="AO208" i="7"/>
  <c r="AP208" i="7"/>
  <c r="AQ208" i="7"/>
  <c r="AR208" i="7"/>
  <c r="AS208" i="7"/>
  <c r="AT208" i="7"/>
  <c r="AF209" i="7"/>
  <c r="AG209" i="7"/>
  <c r="AH209" i="7"/>
  <c r="AI209" i="7"/>
  <c r="AJ209" i="7"/>
  <c r="AK209" i="7"/>
  <c r="AM209" i="7"/>
  <c r="AN209" i="7"/>
  <c r="AO209" i="7"/>
  <c r="AP209" i="7"/>
  <c r="AQ209" i="7"/>
  <c r="AR209" i="7"/>
  <c r="AS209" i="7"/>
  <c r="AT209" i="7"/>
  <c r="AF210" i="7"/>
  <c r="AG210" i="7"/>
  <c r="AH210" i="7"/>
  <c r="AI210" i="7"/>
  <c r="AJ210" i="7"/>
  <c r="AK210" i="7"/>
  <c r="AM210" i="7"/>
  <c r="AN210" i="7"/>
  <c r="AO210" i="7"/>
  <c r="AP210" i="7"/>
  <c r="AQ210" i="7"/>
  <c r="AR210" i="7"/>
  <c r="AS210" i="7"/>
  <c r="AT210" i="7"/>
  <c r="AF211" i="7"/>
  <c r="AG211" i="7"/>
  <c r="AH211" i="7"/>
  <c r="AI211" i="7"/>
  <c r="AJ211" i="7"/>
  <c r="AK211" i="7"/>
  <c r="AM211" i="7"/>
  <c r="AN211" i="7"/>
  <c r="AO211" i="7"/>
  <c r="AP211" i="7"/>
  <c r="AQ211" i="7"/>
  <c r="AR211" i="7"/>
  <c r="AS211" i="7"/>
  <c r="AT211" i="7"/>
  <c r="AF212" i="7"/>
  <c r="AG212" i="7"/>
  <c r="AH212" i="7"/>
  <c r="AI212" i="7"/>
  <c r="AJ212" i="7"/>
  <c r="AK212" i="7"/>
  <c r="AM212" i="7"/>
  <c r="AN212" i="7"/>
  <c r="AO212" i="7"/>
  <c r="AP212" i="7"/>
  <c r="AQ212" i="7"/>
  <c r="AR212" i="7"/>
  <c r="AS212" i="7"/>
  <c r="AT212" i="7"/>
  <c r="AF213" i="7"/>
  <c r="AG213" i="7"/>
  <c r="AH213" i="7"/>
  <c r="AI213" i="7"/>
  <c r="AJ213" i="7"/>
  <c r="AK213" i="7"/>
  <c r="AM213" i="7"/>
  <c r="AN213" i="7"/>
  <c r="AO213" i="7"/>
  <c r="AP213" i="7"/>
  <c r="AQ213" i="7"/>
  <c r="AR213" i="7"/>
  <c r="AS213" i="7"/>
  <c r="AT213" i="7"/>
  <c r="AF214" i="7"/>
  <c r="AG214" i="7"/>
  <c r="AH214" i="7"/>
  <c r="AI214" i="7"/>
  <c r="AJ214" i="7"/>
  <c r="AK214" i="7"/>
  <c r="AM214" i="7"/>
  <c r="AN214" i="7"/>
  <c r="AO214" i="7"/>
  <c r="AP214" i="7"/>
  <c r="AQ214" i="7"/>
  <c r="AR214" i="7"/>
  <c r="AS214" i="7"/>
  <c r="AT214" i="7"/>
  <c r="AF215" i="7"/>
  <c r="AG215" i="7"/>
  <c r="AH215" i="7"/>
  <c r="AI215" i="7"/>
  <c r="AJ215" i="7"/>
  <c r="AK215" i="7"/>
  <c r="AM215" i="7"/>
  <c r="AN215" i="7"/>
  <c r="AO215" i="7"/>
  <c r="AP215" i="7"/>
  <c r="AQ215" i="7"/>
  <c r="AR215" i="7"/>
  <c r="AS215" i="7"/>
  <c r="AT215" i="7"/>
  <c r="AF216" i="7"/>
  <c r="AG216" i="7"/>
  <c r="AH216" i="7"/>
  <c r="AI216" i="7"/>
  <c r="AJ216" i="7"/>
  <c r="AK216" i="7"/>
  <c r="AM216" i="7"/>
  <c r="AN216" i="7"/>
  <c r="AO216" i="7"/>
  <c r="AP216" i="7"/>
  <c r="AQ216" i="7"/>
  <c r="AR216" i="7"/>
  <c r="AS216" i="7"/>
  <c r="AT216" i="7"/>
  <c r="AF217" i="7"/>
  <c r="AG217" i="7"/>
  <c r="AH217" i="7"/>
  <c r="AI217" i="7"/>
  <c r="AJ217" i="7"/>
  <c r="AK217" i="7"/>
  <c r="AM217" i="7"/>
  <c r="AN217" i="7"/>
  <c r="AO217" i="7"/>
  <c r="AP217" i="7"/>
  <c r="AQ217" i="7"/>
  <c r="AR217" i="7"/>
  <c r="AS217" i="7"/>
  <c r="AT217" i="7"/>
  <c r="AF218" i="7"/>
  <c r="AG218" i="7"/>
  <c r="AH218" i="7"/>
  <c r="AI218" i="7"/>
  <c r="AJ218" i="7"/>
  <c r="AK218" i="7"/>
  <c r="AM218" i="7"/>
  <c r="AN218" i="7"/>
  <c r="AO218" i="7"/>
  <c r="AP218" i="7"/>
  <c r="AQ218" i="7"/>
  <c r="AR218" i="7"/>
  <c r="AS218" i="7"/>
  <c r="AT218" i="7"/>
  <c r="AF219" i="7"/>
  <c r="AG219" i="7"/>
  <c r="AH219" i="7"/>
  <c r="AI219" i="7"/>
  <c r="AJ219" i="7"/>
  <c r="AK219" i="7"/>
  <c r="AM219" i="7"/>
  <c r="AN219" i="7"/>
  <c r="AO219" i="7"/>
  <c r="AP219" i="7"/>
  <c r="AQ219" i="7"/>
  <c r="AR219" i="7"/>
  <c r="AS219" i="7"/>
  <c r="AT219" i="7"/>
  <c r="AF220" i="7"/>
  <c r="AG220" i="7"/>
  <c r="AH220" i="7"/>
  <c r="AI220" i="7"/>
  <c r="AJ220" i="7"/>
  <c r="AK220" i="7"/>
  <c r="AM220" i="7"/>
  <c r="AN220" i="7"/>
  <c r="AO220" i="7"/>
  <c r="AP220" i="7"/>
  <c r="AQ220" i="7"/>
  <c r="AR220" i="7"/>
  <c r="AS220" i="7"/>
  <c r="AT220" i="7"/>
  <c r="AF221" i="7"/>
  <c r="AG221" i="7"/>
  <c r="AH221" i="7"/>
  <c r="AI221" i="7"/>
  <c r="AJ221" i="7"/>
  <c r="AK221" i="7"/>
  <c r="AM221" i="7"/>
  <c r="AN221" i="7"/>
  <c r="AO221" i="7"/>
  <c r="AP221" i="7"/>
  <c r="AQ221" i="7"/>
  <c r="AR221" i="7"/>
  <c r="AS221" i="7"/>
  <c r="AT221" i="7"/>
  <c r="AF222" i="7"/>
  <c r="AG222" i="7"/>
  <c r="AH222" i="7"/>
  <c r="AI222" i="7"/>
  <c r="AJ222" i="7"/>
  <c r="AK222" i="7"/>
  <c r="AM222" i="7"/>
  <c r="AN222" i="7"/>
  <c r="AO222" i="7"/>
  <c r="AP222" i="7"/>
  <c r="AQ222" i="7"/>
  <c r="AR222" i="7"/>
  <c r="AS222" i="7"/>
  <c r="AT222" i="7"/>
  <c r="AF223" i="7"/>
  <c r="AG223" i="7"/>
  <c r="AH223" i="7"/>
  <c r="AI223" i="7"/>
  <c r="AJ223" i="7"/>
  <c r="AK223" i="7"/>
  <c r="AM223" i="7"/>
  <c r="AN223" i="7"/>
  <c r="AO223" i="7"/>
  <c r="AP223" i="7"/>
  <c r="AQ223" i="7"/>
  <c r="AR223" i="7"/>
  <c r="AS223" i="7"/>
  <c r="AT223" i="7"/>
  <c r="AF224" i="7"/>
  <c r="AG224" i="7"/>
  <c r="AH224" i="7"/>
  <c r="AI224" i="7"/>
  <c r="AJ224" i="7"/>
  <c r="AK224" i="7"/>
  <c r="AM224" i="7"/>
  <c r="AN224" i="7"/>
  <c r="AO224" i="7"/>
  <c r="AP224" i="7"/>
  <c r="AQ224" i="7"/>
  <c r="AR224" i="7"/>
  <c r="AS224" i="7"/>
  <c r="AT224" i="7"/>
  <c r="AF225" i="7"/>
  <c r="AG225" i="7"/>
  <c r="AH225" i="7"/>
  <c r="AI225" i="7"/>
  <c r="AJ225" i="7"/>
  <c r="AK225" i="7"/>
  <c r="AM225" i="7"/>
  <c r="AN225" i="7"/>
  <c r="AO225" i="7"/>
  <c r="AP225" i="7"/>
  <c r="AQ225" i="7"/>
  <c r="AR225" i="7"/>
  <c r="AS225" i="7"/>
  <c r="AT225" i="7"/>
  <c r="AF226" i="7"/>
  <c r="AG226" i="7"/>
  <c r="AH226" i="7"/>
  <c r="AI226" i="7"/>
  <c r="AJ226" i="7"/>
  <c r="AK226" i="7"/>
  <c r="AM226" i="7"/>
  <c r="AN226" i="7"/>
  <c r="AO226" i="7"/>
  <c r="AP226" i="7"/>
  <c r="AQ226" i="7"/>
  <c r="AR226" i="7"/>
  <c r="AS226" i="7"/>
  <c r="AT226" i="7"/>
  <c r="AF227" i="7"/>
  <c r="AG227" i="7"/>
  <c r="AH227" i="7"/>
  <c r="AI227" i="7"/>
  <c r="AJ227" i="7"/>
  <c r="AK227" i="7"/>
  <c r="AM227" i="7"/>
  <c r="AN227" i="7"/>
  <c r="AO227" i="7"/>
  <c r="AP227" i="7"/>
  <c r="AQ227" i="7"/>
  <c r="AR227" i="7"/>
  <c r="AS227" i="7"/>
  <c r="AT227" i="7"/>
  <c r="AF228" i="7"/>
  <c r="AG228" i="7"/>
  <c r="AH228" i="7"/>
  <c r="AI228" i="7"/>
  <c r="AJ228" i="7"/>
  <c r="AK228" i="7"/>
  <c r="AM228" i="7"/>
  <c r="AN228" i="7"/>
  <c r="AO228" i="7"/>
  <c r="AP228" i="7"/>
  <c r="AQ228" i="7"/>
  <c r="AR228" i="7"/>
  <c r="AS228" i="7"/>
  <c r="AT228" i="7"/>
  <c r="AF229" i="7"/>
  <c r="AG229" i="7"/>
  <c r="AH229" i="7"/>
  <c r="AI229" i="7"/>
  <c r="AJ229" i="7"/>
  <c r="AK229" i="7"/>
  <c r="AM229" i="7"/>
  <c r="AN229" i="7"/>
  <c r="AO229" i="7"/>
  <c r="AP229" i="7"/>
  <c r="AQ229" i="7"/>
  <c r="AR229" i="7"/>
  <c r="AS229" i="7"/>
  <c r="AT229" i="7"/>
  <c r="AF230" i="7"/>
  <c r="AG230" i="7"/>
  <c r="AH230" i="7"/>
  <c r="AI230" i="7"/>
  <c r="AJ230" i="7"/>
  <c r="AK230" i="7"/>
  <c r="AM230" i="7"/>
  <c r="AN230" i="7"/>
  <c r="AO230" i="7"/>
  <c r="AP230" i="7"/>
  <c r="AQ230" i="7"/>
  <c r="AR230" i="7"/>
  <c r="AS230" i="7"/>
  <c r="AT230" i="7"/>
  <c r="AF231" i="7"/>
  <c r="AG231" i="7"/>
  <c r="AH231" i="7"/>
  <c r="AI231" i="7"/>
  <c r="AJ231" i="7"/>
  <c r="AK231" i="7"/>
  <c r="AM231" i="7"/>
  <c r="AN231" i="7"/>
  <c r="AO231" i="7"/>
  <c r="AP231" i="7"/>
  <c r="AQ231" i="7"/>
  <c r="AR231" i="7"/>
  <c r="AS231" i="7"/>
  <c r="AT231" i="7"/>
  <c r="AF232" i="7"/>
  <c r="AG232" i="7"/>
  <c r="AH232" i="7"/>
  <c r="AI232" i="7"/>
  <c r="AJ232" i="7"/>
  <c r="AK232" i="7"/>
  <c r="AM232" i="7"/>
  <c r="AN232" i="7"/>
  <c r="AO232" i="7"/>
  <c r="AP232" i="7"/>
  <c r="AQ232" i="7"/>
  <c r="AR232" i="7"/>
  <c r="AS232" i="7"/>
  <c r="AT232" i="7"/>
  <c r="AF233" i="7"/>
  <c r="AG233" i="7"/>
  <c r="AH233" i="7"/>
  <c r="AI233" i="7"/>
  <c r="AJ233" i="7"/>
  <c r="AK233" i="7"/>
  <c r="AM233" i="7"/>
  <c r="AN233" i="7"/>
  <c r="AO233" i="7"/>
  <c r="AP233" i="7"/>
  <c r="AQ233" i="7"/>
  <c r="AR233" i="7"/>
  <c r="AS233" i="7"/>
  <c r="AT233" i="7"/>
  <c r="AF234" i="7"/>
  <c r="AG234" i="7"/>
  <c r="AH234" i="7"/>
  <c r="AI234" i="7"/>
  <c r="AJ234" i="7"/>
  <c r="AK234" i="7"/>
  <c r="AM234" i="7"/>
  <c r="AN234" i="7"/>
  <c r="AO234" i="7"/>
  <c r="AP234" i="7"/>
  <c r="AQ234" i="7"/>
  <c r="AR234" i="7"/>
  <c r="AS234" i="7"/>
  <c r="AT234" i="7"/>
  <c r="AF235" i="7"/>
  <c r="AG235" i="7"/>
  <c r="AH235" i="7"/>
  <c r="AI235" i="7"/>
  <c r="AJ235" i="7"/>
  <c r="AK235" i="7"/>
  <c r="AM235" i="7"/>
  <c r="AN235" i="7"/>
  <c r="AO235" i="7"/>
  <c r="AP235" i="7"/>
  <c r="AQ235" i="7"/>
  <c r="AR235" i="7"/>
  <c r="AS235" i="7"/>
  <c r="AT235" i="7"/>
  <c r="AF236" i="7"/>
  <c r="AG236" i="7"/>
  <c r="AH236" i="7"/>
  <c r="AI236" i="7"/>
  <c r="AJ236" i="7"/>
  <c r="AK236" i="7"/>
  <c r="AM236" i="7"/>
  <c r="AN236" i="7"/>
  <c r="AO236" i="7"/>
  <c r="AP236" i="7"/>
  <c r="AQ236" i="7"/>
  <c r="AR236" i="7"/>
  <c r="AS236" i="7"/>
  <c r="AT236" i="7"/>
  <c r="AF237" i="7"/>
  <c r="AG237" i="7"/>
  <c r="AH237" i="7"/>
  <c r="AI237" i="7"/>
  <c r="AJ237" i="7"/>
  <c r="AK237" i="7"/>
  <c r="AM237" i="7"/>
  <c r="AN237" i="7"/>
  <c r="AO237" i="7"/>
  <c r="AP237" i="7"/>
  <c r="AQ237" i="7"/>
  <c r="AR237" i="7"/>
  <c r="AS237" i="7"/>
  <c r="AT237" i="7"/>
  <c r="AF238" i="7"/>
  <c r="AG238" i="7"/>
  <c r="AH238" i="7"/>
  <c r="AI238" i="7"/>
  <c r="AJ238" i="7"/>
  <c r="AK238" i="7"/>
  <c r="AM238" i="7"/>
  <c r="AN238" i="7"/>
  <c r="AO238" i="7"/>
  <c r="AP238" i="7"/>
  <c r="AQ238" i="7"/>
  <c r="AR238" i="7"/>
  <c r="AS238" i="7"/>
  <c r="AT238" i="7"/>
  <c r="AF239" i="7"/>
  <c r="AG239" i="7"/>
  <c r="AH239" i="7"/>
  <c r="AI239" i="7"/>
  <c r="AJ239" i="7"/>
  <c r="AK239" i="7"/>
  <c r="AM239" i="7"/>
  <c r="AN239" i="7"/>
  <c r="AO239" i="7"/>
  <c r="AP239" i="7"/>
  <c r="AQ239" i="7"/>
  <c r="AR239" i="7"/>
  <c r="AS239" i="7"/>
  <c r="AT239" i="7"/>
  <c r="AF240" i="7"/>
  <c r="AG240" i="7"/>
  <c r="AH240" i="7"/>
  <c r="AI240" i="7"/>
  <c r="AJ240" i="7"/>
  <c r="AK240" i="7"/>
  <c r="AM240" i="7"/>
  <c r="AN240" i="7"/>
  <c r="AO240" i="7"/>
  <c r="AP240" i="7"/>
  <c r="AQ240" i="7"/>
  <c r="AR240" i="7"/>
  <c r="AS240" i="7"/>
  <c r="AT240" i="7"/>
  <c r="AF241" i="7"/>
  <c r="AG241" i="7"/>
  <c r="AH241" i="7"/>
  <c r="AI241" i="7"/>
  <c r="AJ241" i="7"/>
  <c r="AK241" i="7"/>
  <c r="AM241" i="7"/>
  <c r="AN241" i="7"/>
  <c r="AO241" i="7"/>
  <c r="AP241" i="7"/>
  <c r="AQ241" i="7"/>
  <c r="AR241" i="7"/>
  <c r="AS241" i="7"/>
  <c r="AT241" i="7"/>
  <c r="AF242" i="7"/>
  <c r="AG242" i="7"/>
  <c r="AH242" i="7"/>
  <c r="AI242" i="7"/>
  <c r="AJ242" i="7"/>
  <c r="AK242" i="7"/>
  <c r="AM242" i="7"/>
  <c r="AN242" i="7"/>
  <c r="AO242" i="7"/>
  <c r="AP242" i="7"/>
  <c r="AQ242" i="7"/>
  <c r="AR242" i="7"/>
  <c r="AS242" i="7"/>
  <c r="AT242" i="7"/>
  <c r="AF243" i="7"/>
  <c r="AG243" i="7"/>
  <c r="AH243" i="7"/>
  <c r="AI243" i="7"/>
  <c r="AJ243" i="7"/>
  <c r="AK243" i="7"/>
  <c r="AM243" i="7"/>
  <c r="AN243" i="7"/>
  <c r="AO243" i="7"/>
  <c r="AP243" i="7"/>
  <c r="AQ243" i="7"/>
  <c r="AR243" i="7"/>
  <c r="AS243" i="7"/>
  <c r="AT243" i="7"/>
  <c r="AF244" i="7"/>
  <c r="AG244" i="7"/>
  <c r="AH244" i="7"/>
  <c r="AI244" i="7"/>
  <c r="AJ244" i="7"/>
  <c r="AK244" i="7"/>
  <c r="AM244" i="7"/>
  <c r="AN244" i="7"/>
  <c r="AO244" i="7"/>
  <c r="AP244" i="7"/>
  <c r="AQ244" i="7"/>
  <c r="AR244" i="7"/>
  <c r="AS244" i="7"/>
  <c r="AT244" i="7"/>
  <c r="AF245" i="7"/>
  <c r="AG245" i="7"/>
  <c r="AH245" i="7"/>
  <c r="AI245" i="7"/>
  <c r="AJ245" i="7"/>
  <c r="AK245" i="7"/>
  <c r="AM245" i="7"/>
  <c r="AN245" i="7"/>
  <c r="AO245" i="7"/>
  <c r="AP245" i="7"/>
  <c r="AQ245" i="7"/>
  <c r="AR245" i="7"/>
  <c r="AS245" i="7"/>
  <c r="AT245" i="7"/>
  <c r="AF246" i="7"/>
  <c r="AG246" i="7"/>
  <c r="AH246" i="7"/>
  <c r="AI246" i="7"/>
  <c r="AJ246" i="7"/>
  <c r="AK246" i="7"/>
  <c r="AM246" i="7"/>
  <c r="AN246" i="7"/>
  <c r="AO246" i="7"/>
  <c r="AP246" i="7"/>
  <c r="AQ246" i="7"/>
  <c r="AR246" i="7"/>
  <c r="AS246" i="7"/>
  <c r="AT246" i="7"/>
  <c r="AF247" i="7"/>
  <c r="AG247" i="7"/>
  <c r="AH247" i="7"/>
  <c r="AI247" i="7"/>
  <c r="AJ247" i="7"/>
  <c r="AK247" i="7"/>
  <c r="AM247" i="7"/>
  <c r="AN247" i="7"/>
  <c r="AO247" i="7"/>
  <c r="AP247" i="7"/>
  <c r="AQ247" i="7"/>
  <c r="AR247" i="7"/>
  <c r="AS247" i="7"/>
  <c r="AT247" i="7"/>
  <c r="AF248" i="7"/>
  <c r="AG248" i="7"/>
  <c r="AH248" i="7"/>
  <c r="AI248" i="7"/>
  <c r="AJ248" i="7"/>
  <c r="AK248" i="7"/>
  <c r="AM248" i="7"/>
  <c r="AN248" i="7"/>
  <c r="AO248" i="7"/>
  <c r="AP248" i="7"/>
  <c r="AQ248" i="7"/>
  <c r="AR248" i="7"/>
  <c r="AS248" i="7"/>
  <c r="AT248" i="7"/>
  <c r="AF249" i="7"/>
  <c r="AG249" i="7"/>
  <c r="AH249" i="7"/>
  <c r="AI249" i="7"/>
  <c r="AJ249" i="7"/>
  <c r="AK249" i="7"/>
  <c r="AM249" i="7"/>
  <c r="AN249" i="7"/>
  <c r="AO249" i="7"/>
  <c r="AP249" i="7"/>
  <c r="AQ249" i="7"/>
  <c r="AR249" i="7"/>
  <c r="AS249" i="7"/>
  <c r="AT249" i="7"/>
  <c r="AF250" i="7"/>
  <c r="AG250" i="7"/>
  <c r="AH250" i="7"/>
  <c r="AI250" i="7"/>
  <c r="AJ250" i="7"/>
  <c r="AK250" i="7"/>
  <c r="AM250" i="7"/>
  <c r="AN250" i="7"/>
  <c r="AO250" i="7"/>
  <c r="AP250" i="7"/>
  <c r="AQ250" i="7"/>
  <c r="AR250" i="7"/>
  <c r="AS250" i="7"/>
  <c r="AT250" i="7"/>
  <c r="AF251" i="7"/>
  <c r="AG251" i="7"/>
  <c r="AH251" i="7"/>
  <c r="AI251" i="7"/>
  <c r="AJ251" i="7"/>
  <c r="AK251" i="7"/>
  <c r="AM251" i="7"/>
  <c r="AN251" i="7"/>
  <c r="AO251" i="7"/>
  <c r="AP251" i="7"/>
  <c r="AQ251" i="7"/>
  <c r="AR251" i="7"/>
  <c r="AS251" i="7"/>
  <c r="AT251" i="7"/>
  <c r="AF252" i="7"/>
  <c r="AG252" i="7"/>
  <c r="AH252" i="7"/>
  <c r="AI252" i="7"/>
  <c r="AJ252" i="7"/>
  <c r="AK252" i="7"/>
  <c r="AM252" i="7"/>
  <c r="AN252" i="7"/>
  <c r="AO252" i="7"/>
  <c r="AP252" i="7"/>
  <c r="AQ252" i="7"/>
  <c r="AR252" i="7"/>
  <c r="AS252" i="7"/>
  <c r="AT252" i="7"/>
  <c r="AF253" i="7"/>
  <c r="AG253" i="7"/>
  <c r="AH253" i="7"/>
  <c r="AI253" i="7"/>
  <c r="AJ253" i="7"/>
  <c r="AK253" i="7"/>
  <c r="AM253" i="7"/>
  <c r="AN253" i="7"/>
  <c r="AO253" i="7"/>
  <c r="AP253" i="7"/>
  <c r="AQ253" i="7"/>
  <c r="AR253" i="7"/>
  <c r="AS253" i="7"/>
  <c r="AT253" i="7"/>
  <c r="AF254" i="7"/>
  <c r="AG254" i="7"/>
  <c r="AH254" i="7"/>
  <c r="AI254" i="7"/>
  <c r="AJ254" i="7"/>
  <c r="AK254" i="7"/>
  <c r="AM254" i="7"/>
  <c r="AN254" i="7"/>
  <c r="AO254" i="7"/>
  <c r="AP254" i="7"/>
  <c r="AQ254" i="7"/>
  <c r="AR254" i="7"/>
  <c r="AS254" i="7"/>
  <c r="AT254" i="7"/>
  <c r="AF255" i="7"/>
  <c r="AG255" i="7"/>
  <c r="AH255" i="7"/>
  <c r="AI255" i="7"/>
  <c r="AJ255" i="7"/>
  <c r="AK255" i="7"/>
  <c r="AM255" i="7"/>
  <c r="AN255" i="7"/>
  <c r="AO255" i="7"/>
  <c r="AP255" i="7"/>
  <c r="AQ255" i="7"/>
  <c r="AR255" i="7"/>
  <c r="AS255" i="7"/>
  <c r="AT255" i="7"/>
  <c r="AF256" i="7"/>
  <c r="AG256" i="7"/>
  <c r="AH256" i="7"/>
  <c r="AI256" i="7"/>
  <c r="AJ256" i="7"/>
  <c r="AK256" i="7"/>
  <c r="AM256" i="7"/>
  <c r="AN256" i="7"/>
  <c r="AO256" i="7"/>
  <c r="AP256" i="7"/>
  <c r="AQ256" i="7"/>
  <c r="AR256" i="7"/>
  <c r="AS256" i="7"/>
  <c r="AT256" i="7"/>
  <c r="AF257" i="7"/>
  <c r="AG257" i="7"/>
  <c r="AH257" i="7"/>
  <c r="AI257" i="7"/>
  <c r="AJ257" i="7"/>
  <c r="AK257" i="7"/>
  <c r="AM257" i="7"/>
  <c r="AN257" i="7"/>
  <c r="AO257" i="7"/>
  <c r="AP257" i="7"/>
  <c r="AQ257" i="7"/>
  <c r="AR257" i="7"/>
  <c r="AS257" i="7"/>
  <c r="AT257" i="7"/>
  <c r="AF258" i="7"/>
  <c r="AG258" i="7"/>
  <c r="AH258" i="7"/>
  <c r="AI258" i="7"/>
  <c r="AJ258" i="7"/>
  <c r="AK258" i="7"/>
  <c r="AM258" i="7"/>
  <c r="AN258" i="7"/>
  <c r="AO258" i="7"/>
  <c r="AP258" i="7"/>
  <c r="AQ258" i="7"/>
  <c r="AR258" i="7"/>
  <c r="AS258" i="7"/>
  <c r="AT258" i="7"/>
  <c r="AF259" i="7"/>
  <c r="AG259" i="7"/>
  <c r="AH259" i="7"/>
  <c r="AI259" i="7"/>
  <c r="AJ259" i="7"/>
  <c r="AK259" i="7"/>
  <c r="AM259" i="7"/>
  <c r="AN259" i="7"/>
  <c r="AO259" i="7"/>
  <c r="AP259" i="7"/>
  <c r="AQ259" i="7"/>
  <c r="AR259" i="7"/>
  <c r="AS259" i="7"/>
  <c r="AT259" i="7"/>
  <c r="AF260" i="7"/>
  <c r="AG260" i="7"/>
  <c r="AH260" i="7"/>
  <c r="AI260" i="7"/>
  <c r="AJ260" i="7"/>
  <c r="AK260" i="7"/>
  <c r="AM260" i="7"/>
  <c r="AN260" i="7"/>
  <c r="AO260" i="7"/>
  <c r="AP260" i="7"/>
  <c r="AQ260" i="7"/>
  <c r="AR260" i="7"/>
  <c r="AS260" i="7"/>
  <c r="AT260" i="7"/>
  <c r="AF261" i="7"/>
  <c r="AG261" i="7"/>
  <c r="AH261" i="7"/>
  <c r="AI261" i="7"/>
  <c r="AJ261" i="7"/>
  <c r="AK261" i="7"/>
  <c r="AM261" i="7"/>
  <c r="AN261" i="7"/>
  <c r="AO261" i="7"/>
  <c r="AP261" i="7"/>
  <c r="AQ261" i="7"/>
  <c r="AR261" i="7"/>
  <c r="AS261" i="7"/>
  <c r="AT261" i="7"/>
  <c r="AF262" i="7"/>
  <c r="AG262" i="7"/>
  <c r="AH262" i="7"/>
  <c r="AI262" i="7"/>
  <c r="AJ262" i="7"/>
  <c r="AK262" i="7"/>
  <c r="AM262" i="7"/>
  <c r="AN262" i="7"/>
  <c r="AO262" i="7"/>
  <c r="AP262" i="7"/>
  <c r="AQ262" i="7"/>
  <c r="AR262" i="7"/>
  <c r="AS262" i="7"/>
  <c r="AT262" i="7"/>
  <c r="AF263" i="7"/>
  <c r="AG263" i="7"/>
  <c r="AH263" i="7"/>
  <c r="AI263" i="7"/>
  <c r="AJ263" i="7"/>
  <c r="AK263" i="7"/>
  <c r="AM263" i="7"/>
  <c r="AN263" i="7"/>
  <c r="AO263" i="7"/>
  <c r="AP263" i="7"/>
  <c r="AQ263" i="7"/>
  <c r="AR263" i="7"/>
  <c r="AS263" i="7"/>
  <c r="AT263" i="7"/>
  <c r="AF264" i="7"/>
  <c r="AG264" i="7"/>
  <c r="AH264" i="7"/>
  <c r="AI264" i="7"/>
  <c r="AJ264" i="7"/>
  <c r="AK264" i="7"/>
  <c r="AM264" i="7"/>
  <c r="AN264" i="7"/>
  <c r="AO264" i="7"/>
  <c r="AP264" i="7"/>
  <c r="AQ264" i="7"/>
  <c r="AR264" i="7"/>
  <c r="AS264" i="7"/>
  <c r="AT264" i="7"/>
  <c r="AF265" i="7"/>
  <c r="AG265" i="7"/>
  <c r="AH265" i="7"/>
  <c r="AI265" i="7"/>
  <c r="AJ265" i="7"/>
  <c r="AK265" i="7"/>
  <c r="AM265" i="7"/>
  <c r="AN265" i="7"/>
  <c r="AO265" i="7"/>
  <c r="AP265" i="7"/>
  <c r="AQ265" i="7"/>
  <c r="AR265" i="7"/>
  <c r="AS265" i="7"/>
  <c r="AT265" i="7"/>
  <c r="AF266" i="7"/>
  <c r="AG266" i="7"/>
  <c r="AH266" i="7"/>
  <c r="AI266" i="7"/>
  <c r="AJ266" i="7"/>
  <c r="AK266" i="7"/>
  <c r="AM266" i="7"/>
  <c r="AN266" i="7"/>
  <c r="AO266" i="7"/>
  <c r="AP266" i="7"/>
  <c r="AQ266" i="7"/>
  <c r="AR266" i="7"/>
  <c r="AS266" i="7"/>
  <c r="AT266" i="7"/>
  <c r="AF267" i="7"/>
  <c r="AG267" i="7"/>
  <c r="AH267" i="7"/>
  <c r="AI267" i="7"/>
  <c r="AJ267" i="7"/>
  <c r="AK267" i="7"/>
  <c r="AM267" i="7"/>
  <c r="AN267" i="7"/>
  <c r="AO267" i="7"/>
  <c r="AP267" i="7"/>
  <c r="AQ267" i="7"/>
  <c r="AR267" i="7"/>
  <c r="AS267" i="7"/>
  <c r="AT267" i="7"/>
  <c r="AF268" i="7"/>
  <c r="AG268" i="7"/>
  <c r="AH268" i="7"/>
  <c r="AI268" i="7"/>
  <c r="AJ268" i="7"/>
  <c r="AK268" i="7"/>
  <c r="AM268" i="7"/>
  <c r="AN268" i="7"/>
  <c r="AO268" i="7"/>
  <c r="AP268" i="7"/>
  <c r="AQ268" i="7"/>
  <c r="AR268" i="7"/>
  <c r="AS268" i="7"/>
  <c r="AT268" i="7"/>
  <c r="AF269" i="7"/>
  <c r="AG269" i="7"/>
  <c r="AH269" i="7"/>
  <c r="AI269" i="7"/>
  <c r="AJ269" i="7"/>
  <c r="AK269" i="7"/>
  <c r="AM269" i="7"/>
  <c r="AN269" i="7"/>
  <c r="AO269" i="7"/>
  <c r="AP269" i="7"/>
  <c r="AQ269" i="7"/>
  <c r="AR269" i="7"/>
  <c r="AS269" i="7"/>
  <c r="AT269" i="7"/>
  <c r="AF270" i="7"/>
  <c r="AG270" i="7"/>
  <c r="AH270" i="7"/>
  <c r="AI270" i="7"/>
  <c r="AJ270" i="7"/>
  <c r="AK270" i="7"/>
  <c r="AM270" i="7"/>
  <c r="AN270" i="7"/>
  <c r="AO270" i="7"/>
  <c r="AP270" i="7"/>
  <c r="AQ270" i="7"/>
  <c r="AR270" i="7"/>
  <c r="AS270" i="7"/>
  <c r="AT270" i="7"/>
  <c r="AF271" i="7"/>
  <c r="AG271" i="7"/>
  <c r="AH271" i="7"/>
  <c r="AI271" i="7"/>
  <c r="AJ271" i="7"/>
  <c r="AK271" i="7"/>
  <c r="AM271" i="7"/>
  <c r="AN271" i="7"/>
  <c r="AO271" i="7"/>
  <c r="AP271" i="7"/>
  <c r="AQ271" i="7"/>
  <c r="AR271" i="7"/>
  <c r="AS271" i="7"/>
  <c r="AT271" i="7"/>
  <c r="AF272" i="7"/>
  <c r="AG272" i="7"/>
  <c r="AH272" i="7"/>
  <c r="AI272" i="7"/>
  <c r="AJ272" i="7"/>
  <c r="AK272" i="7"/>
  <c r="AM272" i="7"/>
  <c r="AN272" i="7"/>
  <c r="AO272" i="7"/>
  <c r="AP272" i="7"/>
  <c r="AQ272" i="7"/>
  <c r="AR272" i="7"/>
  <c r="AS272" i="7"/>
  <c r="AT272" i="7"/>
  <c r="AF273" i="7"/>
  <c r="AG273" i="7"/>
  <c r="AH273" i="7"/>
  <c r="AI273" i="7"/>
  <c r="AJ273" i="7"/>
  <c r="AK273" i="7"/>
  <c r="AM273" i="7"/>
  <c r="AN273" i="7"/>
  <c r="AO273" i="7"/>
  <c r="AP273" i="7"/>
  <c r="AQ273" i="7"/>
  <c r="AR273" i="7"/>
  <c r="AS273" i="7"/>
  <c r="AT273" i="7"/>
  <c r="AF274" i="7"/>
  <c r="AG274" i="7"/>
  <c r="AH274" i="7"/>
  <c r="AI274" i="7"/>
  <c r="AJ274" i="7"/>
  <c r="AK274" i="7"/>
  <c r="AM274" i="7"/>
  <c r="AN274" i="7"/>
  <c r="AO274" i="7"/>
  <c r="AP274" i="7"/>
  <c r="AQ274" i="7"/>
  <c r="AR274" i="7"/>
  <c r="AS274" i="7"/>
  <c r="AT274" i="7"/>
  <c r="AF275" i="7"/>
  <c r="AG275" i="7"/>
  <c r="AH275" i="7"/>
  <c r="AI275" i="7"/>
  <c r="AJ275" i="7"/>
  <c r="AK275" i="7"/>
  <c r="AM275" i="7"/>
  <c r="AN275" i="7"/>
  <c r="AO275" i="7"/>
  <c r="AP275" i="7"/>
  <c r="AQ275" i="7"/>
  <c r="AR275" i="7"/>
  <c r="AS275" i="7"/>
  <c r="AT275" i="7"/>
  <c r="AF276" i="7"/>
  <c r="AG276" i="7"/>
  <c r="AH276" i="7"/>
  <c r="AI276" i="7"/>
  <c r="AJ276" i="7"/>
  <c r="AK276" i="7"/>
  <c r="AM276" i="7"/>
  <c r="AN276" i="7"/>
  <c r="AO276" i="7"/>
  <c r="AP276" i="7"/>
  <c r="AQ276" i="7"/>
  <c r="AR276" i="7"/>
  <c r="AS276" i="7"/>
  <c r="AT276" i="7"/>
  <c r="AF277" i="7"/>
  <c r="AG277" i="7"/>
  <c r="AH277" i="7"/>
  <c r="AI277" i="7"/>
  <c r="AJ277" i="7"/>
  <c r="AK277" i="7"/>
  <c r="AM277" i="7"/>
  <c r="AN277" i="7"/>
  <c r="AO277" i="7"/>
  <c r="AP277" i="7"/>
  <c r="AQ277" i="7"/>
  <c r="AR277" i="7"/>
  <c r="AS277" i="7"/>
  <c r="AT277" i="7"/>
  <c r="AF278" i="7"/>
  <c r="AG278" i="7"/>
  <c r="AH278" i="7"/>
  <c r="AI278" i="7"/>
  <c r="AJ278" i="7"/>
  <c r="AK278" i="7"/>
  <c r="AM278" i="7"/>
  <c r="AN278" i="7"/>
  <c r="AO278" i="7"/>
  <c r="AP278" i="7"/>
  <c r="AQ278" i="7"/>
  <c r="AR278" i="7"/>
  <c r="AS278" i="7"/>
  <c r="AT278" i="7"/>
  <c r="AF279" i="7"/>
  <c r="AG279" i="7"/>
  <c r="AH279" i="7"/>
  <c r="AI279" i="7"/>
  <c r="AJ279" i="7"/>
  <c r="AK279" i="7"/>
  <c r="AM279" i="7"/>
  <c r="AN279" i="7"/>
  <c r="AO279" i="7"/>
  <c r="AP279" i="7"/>
  <c r="AQ279" i="7"/>
  <c r="AR279" i="7"/>
  <c r="AS279" i="7"/>
  <c r="AT279" i="7"/>
  <c r="AF280" i="7"/>
  <c r="AG280" i="7"/>
  <c r="AH280" i="7"/>
  <c r="AI280" i="7"/>
  <c r="AJ280" i="7"/>
  <c r="AK280" i="7"/>
  <c r="AM280" i="7"/>
  <c r="AN280" i="7"/>
  <c r="AO280" i="7"/>
  <c r="AP280" i="7"/>
  <c r="AQ280" i="7"/>
  <c r="AR280" i="7"/>
  <c r="AS280" i="7"/>
  <c r="AT280" i="7"/>
  <c r="AF281" i="7"/>
  <c r="AG281" i="7"/>
  <c r="AH281" i="7"/>
  <c r="AI281" i="7"/>
  <c r="AJ281" i="7"/>
  <c r="AK281" i="7"/>
  <c r="AM281" i="7"/>
  <c r="AN281" i="7"/>
  <c r="AO281" i="7"/>
  <c r="AP281" i="7"/>
  <c r="AQ281" i="7"/>
  <c r="AR281" i="7"/>
  <c r="AS281" i="7"/>
  <c r="AT281" i="7"/>
  <c r="AF282" i="7"/>
  <c r="AG282" i="7"/>
  <c r="AH282" i="7"/>
  <c r="AI282" i="7"/>
  <c r="AJ282" i="7"/>
  <c r="AK282" i="7"/>
  <c r="AM282" i="7"/>
  <c r="AN282" i="7"/>
  <c r="AO282" i="7"/>
  <c r="AP282" i="7"/>
  <c r="AQ282" i="7"/>
  <c r="AR282" i="7"/>
  <c r="AS282" i="7"/>
  <c r="AT282" i="7"/>
  <c r="AF283" i="7"/>
  <c r="AG283" i="7"/>
  <c r="AH283" i="7"/>
  <c r="AI283" i="7"/>
  <c r="AJ283" i="7"/>
  <c r="AK283" i="7"/>
  <c r="AM283" i="7"/>
  <c r="AN283" i="7"/>
  <c r="AO283" i="7"/>
  <c r="AP283" i="7"/>
  <c r="AQ283" i="7"/>
  <c r="AR283" i="7"/>
  <c r="AS283" i="7"/>
  <c r="AT283" i="7"/>
  <c r="AF284" i="7"/>
  <c r="AG284" i="7"/>
  <c r="AH284" i="7"/>
  <c r="AI284" i="7"/>
  <c r="AJ284" i="7"/>
  <c r="AK284" i="7"/>
  <c r="AM284" i="7"/>
  <c r="AN284" i="7"/>
  <c r="AO284" i="7"/>
  <c r="AP284" i="7"/>
  <c r="AQ284" i="7"/>
  <c r="AR284" i="7"/>
  <c r="AS284" i="7"/>
  <c r="AT284" i="7"/>
  <c r="AF285" i="7"/>
  <c r="AG285" i="7"/>
  <c r="AH285" i="7"/>
  <c r="AI285" i="7"/>
  <c r="AJ285" i="7"/>
  <c r="AK285" i="7"/>
  <c r="AM285" i="7"/>
  <c r="AN285" i="7"/>
  <c r="AO285" i="7"/>
  <c r="AP285" i="7"/>
  <c r="AQ285" i="7"/>
  <c r="AR285" i="7"/>
  <c r="AS285" i="7"/>
  <c r="AT285" i="7"/>
  <c r="AF286" i="7"/>
  <c r="AG286" i="7"/>
  <c r="AH286" i="7"/>
  <c r="AI286" i="7"/>
  <c r="AJ286" i="7"/>
  <c r="AK286" i="7"/>
  <c r="AM286" i="7"/>
  <c r="AN286" i="7"/>
  <c r="AO286" i="7"/>
  <c r="AP286" i="7"/>
  <c r="AQ286" i="7"/>
  <c r="AR286" i="7"/>
  <c r="AS286" i="7"/>
  <c r="AT286" i="7"/>
  <c r="AF287" i="7"/>
  <c r="AG287" i="7"/>
  <c r="AH287" i="7"/>
  <c r="AI287" i="7"/>
  <c r="AJ287" i="7"/>
  <c r="AK287" i="7"/>
  <c r="AM287" i="7"/>
  <c r="AN287" i="7"/>
  <c r="AO287" i="7"/>
  <c r="AP287" i="7"/>
  <c r="AQ287" i="7"/>
  <c r="AR287" i="7"/>
  <c r="AS287" i="7"/>
  <c r="AT287" i="7"/>
  <c r="AF288" i="7"/>
  <c r="AG288" i="7"/>
  <c r="AH288" i="7"/>
  <c r="AI288" i="7"/>
  <c r="AJ288" i="7"/>
  <c r="AK288" i="7"/>
  <c r="AM288" i="7"/>
  <c r="AN288" i="7"/>
  <c r="AO288" i="7"/>
  <c r="AP288" i="7"/>
  <c r="AQ288" i="7"/>
  <c r="AR288" i="7"/>
  <c r="AS288" i="7"/>
  <c r="AT288" i="7"/>
  <c r="AF289" i="7"/>
  <c r="AG289" i="7"/>
  <c r="AH289" i="7"/>
  <c r="AI289" i="7"/>
  <c r="AJ289" i="7"/>
  <c r="AK289" i="7"/>
  <c r="AM289" i="7"/>
  <c r="AN289" i="7"/>
  <c r="AO289" i="7"/>
  <c r="AP289" i="7"/>
  <c r="AQ289" i="7"/>
  <c r="AR289" i="7"/>
  <c r="AS289" i="7"/>
  <c r="AT289" i="7"/>
  <c r="AF290" i="7"/>
  <c r="AG290" i="7"/>
  <c r="AH290" i="7"/>
  <c r="AI290" i="7"/>
  <c r="AJ290" i="7"/>
  <c r="AK290" i="7"/>
  <c r="AM290" i="7"/>
  <c r="AN290" i="7"/>
  <c r="AO290" i="7"/>
  <c r="AP290" i="7"/>
  <c r="AQ290" i="7"/>
  <c r="AR290" i="7"/>
  <c r="AS290" i="7"/>
  <c r="AT290" i="7"/>
  <c r="AF291" i="7"/>
  <c r="AG291" i="7"/>
  <c r="AH291" i="7"/>
  <c r="AI291" i="7"/>
  <c r="AJ291" i="7"/>
  <c r="AK291" i="7"/>
  <c r="AM291" i="7"/>
  <c r="AN291" i="7"/>
  <c r="AO291" i="7"/>
  <c r="AP291" i="7"/>
  <c r="AQ291" i="7"/>
  <c r="AR291" i="7"/>
  <c r="AS291" i="7"/>
  <c r="AT291" i="7"/>
  <c r="AF292" i="7"/>
  <c r="AG292" i="7"/>
  <c r="AH292" i="7"/>
  <c r="AI292" i="7"/>
  <c r="AJ292" i="7"/>
  <c r="AK292" i="7"/>
  <c r="AM292" i="7"/>
  <c r="AN292" i="7"/>
  <c r="AO292" i="7"/>
  <c r="AP292" i="7"/>
  <c r="AQ292" i="7"/>
  <c r="AR292" i="7"/>
  <c r="AS292" i="7"/>
  <c r="AT292" i="7"/>
  <c r="AF293" i="7"/>
  <c r="AG293" i="7"/>
  <c r="AH293" i="7"/>
  <c r="AI293" i="7"/>
  <c r="AJ293" i="7"/>
  <c r="AK293" i="7"/>
  <c r="AM293" i="7"/>
  <c r="AN293" i="7"/>
  <c r="AO293" i="7"/>
  <c r="AP293" i="7"/>
  <c r="AQ293" i="7"/>
  <c r="AR293" i="7"/>
  <c r="AS293" i="7"/>
  <c r="AT293" i="7"/>
  <c r="AG294" i="7"/>
  <c r="AH294" i="7"/>
  <c r="AI294" i="7"/>
  <c r="AJ294" i="7"/>
  <c r="AK294" i="7"/>
  <c r="AM294" i="7"/>
  <c r="AN294" i="7"/>
  <c r="AO294" i="7"/>
  <c r="AP294" i="7"/>
  <c r="AQ294" i="7"/>
  <c r="AR294" i="7"/>
  <c r="AS294" i="7"/>
  <c r="AT294" i="7"/>
  <c r="V345" i="7"/>
  <c r="U345" i="7"/>
  <c r="T345" i="7"/>
  <c r="S345" i="7"/>
  <c r="R345" i="7"/>
  <c r="Q345" i="7"/>
  <c r="V344" i="7"/>
  <c r="U344" i="7"/>
  <c r="T344" i="7"/>
  <c r="S344" i="7"/>
  <c r="R344" i="7"/>
  <c r="Q344" i="7"/>
  <c r="V343" i="7"/>
  <c r="U343" i="7"/>
  <c r="T343" i="7"/>
  <c r="S343" i="7"/>
  <c r="R343" i="7"/>
  <c r="Q343" i="7"/>
  <c r="V342" i="7"/>
  <c r="U342" i="7"/>
  <c r="T342" i="7"/>
  <c r="S342" i="7"/>
  <c r="R342" i="7"/>
  <c r="Q342" i="7"/>
  <c r="V341" i="7"/>
  <c r="U341" i="7"/>
  <c r="T341" i="7"/>
  <c r="S341" i="7"/>
  <c r="R341" i="7"/>
  <c r="Q341" i="7"/>
  <c r="V340" i="7"/>
  <c r="U340" i="7"/>
  <c r="T340" i="7"/>
  <c r="S340" i="7"/>
  <c r="R340" i="7"/>
  <c r="Q340" i="7"/>
  <c r="V339" i="7"/>
  <c r="U339" i="7"/>
  <c r="T339" i="7"/>
  <c r="S339" i="7"/>
  <c r="R339" i="7"/>
  <c r="Q339" i="7"/>
  <c r="V338" i="7"/>
  <c r="U338" i="7"/>
  <c r="T338" i="7"/>
  <c r="S338" i="7"/>
  <c r="R338" i="7"/>
  <c r="Q338" i="7"/>
  <c r="V337" i="7"/>
  <c r="U337" i="7"/>
  <c r="T337" i="7"/>
  <c r="S337" i="7"/>
  <c r="R337" i="7"/>
  <c r="Q337" i="7"/>
  <c r="V336" i="7"/>
  <c r="U336" i="7"/>
  <c r="T336" i="7"/>
  <c r="S336" i="7"/>
  <c r="R336" i="7"/>
  <c r="Q336" i="7"/>
  <c r="V335" i="7"/>
  <c r="U335" i="7"/>
  <c r="T335" i="7"/>
  <c r="S335" i="7"/>
  <c r="R335" i="7"/>
  <c r="Q335" i="7"/>
  <c r="V334" i="7"/>
  <c r="U334" i="7"/>
  <c r="T334" i="7"/>
  <c r="S334" i="7"/>
  <c r="R334" i="7"/>
  <c r="Q334" i="7"/>
  <c r="V333" i="7"/>
  <c r="U333" i="7"/>
  <c r="T333" i="7"/>
  <c r="S333" i="7"/>
  <c r="R333" i="7"/>
  <c r="Q333" i="7"/>
  <c r="V332" i="7"/>
  <c r="U332" i="7"/>
  <c r="T332" i="7"/>
  <c r="S332" i="7"/>
  <c r="R332" i="7"/>
  <c r="Q332" i="7"/>
  <c r="V331" i="7"/>
  <c r="U331" i="7"/>
  <c r="T331" i="7"/>
  <c r="S331" i="7"/>
  <c r="R331" i="7"/>
  <c r="Q331" i="7"/>
  <c r="V330" i="7"/>
  <c r="U330" i="7"/>
  <c r="T330" i="7"/>
  <c r="S330" i="7"/>
  <c r="R330" i="7"/>
  <c r="Q330" i="7"/>
  <c r="V329" i="7"/>
  <c r="U329" i="7"/>
  <c r="T329" i="7"/>
  <c r="S329" i="7"/>
  <c r="R329" i="7"/>
  <c r="Q329" i="7"/>
  <c r="V328" i="7"/>
  <c r="U328" i="7"/>
  <c r="T328" i="7"/>
  <c r="S328" i="7"/>
  <c r="R328" i="7"/>
  <c r="Q328" i="7"/>
  <c r="V327" i="7"/>
  <c r="U327" i="7"/>
  <c r="T327" i="7"/>
  <c r="S327" i="7"/>
  <c r="R327" i="7"/>
  <c r="Q327" i="7"/>
  <c r="V326" i="7"/>
  <c r="U326" i="7"/>
  <c r="T326" i="7"/>
  <c r="S326" i="7"/>
  <c r="R326" i="7"/>
  <c r="Q326" i="7"/>
  <c r="V325" i="7"/>
  <c r="U325" i="7"/>
  <c r="T325" i="7"/>
  <c r="S325" i="7"/>
  <c r="R325" i="7"/>
  <c r="Q325" i="7"/>
  <c r="V324" i="7"/>
  <c r="U324" i="7"/>
  <c r="T324" i="7"/>
  <c r="S324" i="7"/>
  <c r="R324" i="7"/>
  <c r="Q324" i="7"/>
  <c r="V323" i="7"/>
  <c r="U323" i="7"/>
  <c r="T323" i="7"/>
  <c r="S323" i="7"/>
  <c r="R323" i="7"/>
  <c r="Q323" i="7"/>
  <c r="V322" i="7"/>
  <c r="U322" i="7"/>
  <c r="T322" i="7"/>
  <c r="S322" i="7"/>
  <c r="R322" i="7"/>
  <c r="Q322" i="7"/>
  <c r="V321" i="7"/>
  <c r="U321" i="7"/>
  <c r="T321" i="7"/>
  <c r="S321" i="7"/>
  <c r="R321" i="7"/>
  <c r="Q321" i="7"/>
  <c r="V320" i="7"/>
  <c r="U320" i="7"/>
  <c r="T320" i="7"/>
  <c r="S320" i="7"/>
  <c r="R320" i="7"/>
  <c r="Q320" i="7"/>
  <c r="V319" i="7"/>
  <c r="U319" i="7"/>
  <c r="T319" i="7"/>
  <c r="S319" i="7"/>
  <c r="R319" i="7"/>
  <c r="Q319" i="7"/>
  <c r="V318" i="7"/>
  <c r="U318" i="7"/>
  <c r="T318" i="7"/>
  <c r="S318" i="7"/>
  <c r="R318" i="7"/>
  <c r="Q318" i="7"/>
  <c r="V317" i="7"/>
  <c r="U317" i="7"/>
  <c r="T317" i="7"/>
  <c r="S317" i="7"/>
  <c r="R317" i="7"/>
  <c r="Q317" i="7"/>
  <c r="V316" i="7"/>
  <c r="U316" i="7"/>
  <c r="T316" i="7"/>
  <c r="S316" i="7"/>
  <c r="R316" i="7"/>
  <c r="Q316" i="7"/>
  <c r="V315" i="7"/>
  <c r="U315" i="7"/>
  <c r="T315" i="7"/>
  <c r="S315" i="7"/>
  <c r="R315" i="7"/>
  <c r="Q315" i="7"/>
  <c r="V314" i="7"/>
  <c r="U314" i="7"/>
  <c r="T314" i="7"/>
  <c r="S314" i="7"/>
  <c r="R314" i="7"/>
  <c r="Q314" i="7"/>
  <c r="V313" i="7"/>
  <c r="U313" i="7"/>
  <c r="T313" i="7"/>
  <c r="S313" i="7"/>
  <c r="R313" i="7"/>
  <c r="Q313" i="7"/>
  <c r="V312" i="7"/>
  <c r="U312" i="7"/>
  <c r="T312" i="7"/>
  <c r="S312" i="7"/>
  <c r="R312" i="7"/>
  <c r="Q312" i="7"/>
  <c r="V311" i="7"/>
  <c r="U311" i="7"/>
  <c r="T311" i="7"/>
  <c r="S311" i="7"/>
  <c r="R311" i="7"/>
  <c r="Q311" i="7"/>
  <c r="V310" i="7"/>
  <c r="U310" i="7"/>
  <c r="T310" i="7"/>
  <c r="S310" i="7"/>
  <c r="R310" i="7"/>
  <c r="Q310" i="7"/>
  <c r="V309" i="7"/>
  <c r="U309" i="7"/>
  <c r="T309" i="7"/>
  <c r="S309" i="7"/>
  <c r="R309" i="7"/>
  <c r="Q309" i="7"/>
  <c r="V308" i="7"/>
  <c r="U308" i="7"/>
  <c r="T308" i="7"/>
  <c r="S308" i="7"/>
  <c r="R308" i="7"/>
  <c r="Q308" i="7"/>
  <c r="V307" i="7"/>
  <c r="U307" i="7"/>
  <c r="T307" i="7"/>
  <c r="S307" i="7"/>
  <c r="R307" i="7"/>
  <c r="Q307" i="7"/>
  <c r="V306" i="7"/>
  <c r="U306" i="7"/>
  <c r="T306" i="7"/>
  <c r="S306" i="7"/>
  <c r="R306" i="7"/>
  <c r="Q306" i="7"/>
  <c r="V305" i="7"/>
  <c r="U305" i="7"/>
  <c r="T305" i="7"/>
  <c r="S305" i="7"/>
  <c r="R305" i="7"/>
  <c r="Q305" i="7"/>
  <c r="V304" i="7"/>
  <c r="U304" i="7"/>
  <c r="T304" i="7"/>
  <c r="S304" i="7"/>
  <c r="R304" i="7"/>
  <c r="Q304" i="7"/>
  <c r="V303" i="7"/>
  <c r="U303" i="7"/>
  <c r="T303" i="7"/>
  <c r="S303" i="7"/>
  <c r="R303" i="7"/>
  <c r="Q303" i="7"/>
  <c r="V302" i="7"/>
  <c r="U302" i="7"/>
  <c r="T302" i="7"/>
  <c r="S302" i="7"/>
  <c r="R302" i="7"/>
  <c r="Q302" i="7"/>
  <c r="V301" i="7"/>
  <c r="U301" i="7"/>
  <c r="T301" i="7"/>
  <c r="S301" i="7"/>
  <c r="R301" i="7"/>
  <c r="Q301" i="7"/>
  <c r="V300" i="7"/>
  <c r="U300" i="7"/>
  <c r="T300" i="7"/>
  <c r="S300" i="7"/>
  <c r="R300" i="7"/>
  <c r="Q300" i="7"/>
  <c r="V299" i="7"/>
  <c r="U299" i="7"/>
  <c r="T299" i="7"/>
  <c r="S299" i="7"/>
  <c r="R299" i="7"/>
  <c r="Q299" i="7"/>
  <c r="V298" i="7"/>
  <c r="U298" i="7"/>
  <c r="T298" i="7"/>
  <c r="S298" i="7"/>
  <c r="R298" i="7"/>
  <c r="Q298" i="7"/>
  <c r="V297" i="7"/>
  <c r="U297" i="7"/>
  <c r="T297" i="7"/>
  <c r="S297" i="7"/>
  <c r="R297" i="7"/>
  <c r="Q297" i="7"/>
  <c r="V296" i="7"/>
  <c r="U296" i="7"/>
  <c r="T296" i="7"/>
  <c r="S296" i="7"/>
  <c r="R296" i="7"/>
  <c r="Q296" i="7"/>
  <c r="V295" i="7"/>
  <c r="U295" i="7"/>
  <c r="T295" i="7"/>
  <c r="S295" i="7"/>
  <c r="R295" i="7"/>
  <c r="Q295" i="7"/>
  <c r="V294" i="7"/>
  <c r="U294" i="7"/>
  <c r="T294" i="7"/>
  <c r="S294" i="7"/>
  <c r="R294" i="7"/>
  <c r="Q294" i="7"/>
  <c r="V293" i="7"/>
  <c r="U293" i="7"/>
  <c r="T293" i="7"/>
  <c r="S293" i="7"/>
  <c r="R293" i="7"/>
  <c r="Q293" i="7"/>
  <c r="V292" i="7"/>
  <c r="U292" i="7"/>
  <c r="T292" i="7"/>
  <c r="S292" i="7"/>
  <c r="R292" i="7"/>
  <c r="Q292" i="7"/>
  <c r="V291" i="7"/>
  <c r="U291" i="7"/>
  <c r="T291" i="7"/>
  <c r="S291" i="7"/>
  <c r="R291" i="7"/>
  <c r="Q291" i="7"/>
  <c r="V290" i="7"/>
  <c r="U290" i="7"/>
  <c r="T290" i="7"/>
  <c r="S290" i="7"/>
  <c r="R290" i="7"/>
  <c r="Q290" i="7"/>
  <c r="V289" i="7"/>
  <c r="U289" i="7"/>
  <c r="T289" i="7"/>
  <c r="S289" i="7"/>
  <c r="R289" i="7"/>
  <c r="Q289" i="7"/>
  <c r="V288" i="7"/>
  <c r="U288" i="7"/>
  <c r="T288" i="7"/>
  <c r="S288" i="7"/>
  <c r="R288" i="7"/>
  <c r="Q288" i="7"/>
  <c r="V287" i="7"/>
  <c r="U287" i="7"/>
  <c r="T287" i="7"/>
  <c r="S287" i="7"/>
  <c r="R287" i="7"/>
  <c r="Q287" i="7"/>
  <c r="V286" i="7"/>
  <c r="U286" i="7"/>
  <c r="T286" i="7"/>
  <c r="S286" i="7"/>
  <c r="R286" i="7"/>
  <c r="Q286" i="7"/>
  <c r="V285" i="7"/>
  <c r="U285" i="7"/>
  <c r="T285" i="7"/>
  <c r="S285" i="7"/>
  <c r="R285" i="7"/>
  <c r="Q285" i="7"/>
  <c r="V284" i="7"/>
  <c r="U284" i="7"/>
  <c r="T284" i="7"/>
  <c r="S284" i="7"/>
  <c r="R284" i="7"/>
  <c r="Q284" i="7"/>
  <c r="V283" i="7"/>
  <c r="U283" i="7"/>
  <c r="T283" i="7"/>
  <c r="S283" i="7"/>
  <c r="R283" i="7"/>
  <c r="Q283" i="7"/>
  <c r="V282" i="7"/>
  <c r="U282" i="7"/>
  <c r="T282" i="7"/>
  <c r="S282" i="7"/>
  <c r="R282" i="7"/>
  <c r="Q282" i="7"/>
  <c r="V281" i="7"/>
  <c r="U281" i="7"/>
  <c r="T281" i="7"/>
  <c r="S281" i="7"/>
  <c r="R281" i="7"/>
  <c r="Q281" i="7"/>
  <c r="V280" i="7"/>
  <c r="U280" i="7"/>
  <c r="T280" i="7"/>
  <c r="S280" i="7"/>
  <c r="R280" i="7"/>
  <c r="Q280" i="7"/>
  <c r="V279" i="7"/>
  <c r="U279" i="7"/>
  <c r="T279" i="7"/>
  <c r="S279" i="7"/>
  <c r="R279" i="7"/>
  <c r="Q279" i="7"/>
  <c r="V278" i="7"/>
  <c r="U278" i="7"/>
  <c r="T278" i="7"/>
  <c r="S278" i="7"/>
  <c r="R278" i="7"/>
  <c r="Q278" i="7"/>
  <c r="V277" i="7"/>
  <c r="U277" i="7"/>
  <c r="T277" i="7"/>
  <c r="S277" i="7"/>
  <c r="R277" i="7"/>
  <c r="Q277" i="7"/>
  <c r="V276" i="7"/>
  <c r="U276" i="7"/>
  <c r="T276" i="7"/>
  <c r="S276" i="7"/>
  <c r="R276" i="7"/>
  <c r="Q276" i="7"/>
  <c r="V275" i="7"/>
  <c r="U275" i="7"/>
  <c r="T275" i="7"/>
  <c r="S275" i="7"/>
  <c r="R275" i="7"/>
  <c r="Q275" i="7"/>
  <c r="V274" i="7"/>
  <c r="U274" i="7"/>
  <c r="T274" i="7"/>
  <c r="S274" i="7"/>
  <c r="R274" i="7"/>
  <c r="Q274" i="7"/>
  <c r="V273" i="7"/>
  <c r="U273" i="7"/>
  <c r="T273" i="7"/>
  <c r="S273" i="7"/>
  <c r="R273" i="7"/>
  <c r="Q273" i="7"/>
  <c r="V272" i="7"/>
  <c r="U272" i="7"/>
  <c r="T272" i="7"/>
  <c r="S272" i="7"/>
  <c r="R272" i="7"/>
  <c r="Q272" i="7"/>
  <c r="V271" i="7"/>
  <c r="U271" i="7"/>
  <c r="T271" i="7"/>
  <c r="S271" i="7"/>
  <c r="R271" i="7"/>
  <c r="Q271" i="7"/>
  <c r="V270" i="7"/>
  <c r="U270" i="7"/>
  <c r="T270" i="7"/>
  <c r="S270" i="7"/>
  <c r="R270" i="7"/>
  <c r="Q270" i="7"/>
  <c r="V269" i="7"/>
  <c r="U269" i="7"/>
  <c r="T269" i="7"/>
  <c r="S269" i="7"/>
  <c r="R269" i="7"/>
  <c r="Q269" i="7"/>
  <c r="V268" i="7"/>
  <c r="U268" i="7"/>
  <c r="T268" i="7"/>
  <c r="S268" i="7"/>
  <c r="R268" i="7"/>
  <c r="Q268" i="7"/>
  <c r="V267" i="7"/>
  <c r="U267" i="7"/>
  <c r="T267" i="7"/>
  <c r="S267" i="7"/>
  <c r="R267" i="7"/>
  <c r="Q267" i="7"/>
  <c r="V266" i="7"/>
  <c r="U266" i="7"/>
  <c r="T266" i="7"/>
  <c r="S266" i="7"/>
  <c r="R266" i="7"/>
  <c r="Q266" i="7"/>
  <c r="V265" i="7"/>
  <c r="U265" i="7"/>
  <c r="T265" i="7"/>
  <c r="S265" i="7"/>
  <c r="R265" i="7"/>
  <c r="Q265" i="7"/>
  <c r="V264" i="7"/>
  <c r="U264" i="7"/>
  <c r="T264" i="7"/>
  <c r="S264" i="7"/>
  <c r="R264" i="7"/>
  <c r="Q264" i="7"/>
  <c r="V263" i="7"/>
  <c r="U263" i="7"/>
  <c r="T263" i="7"/>
  <c r="S263" i="7"/>
  <c r="R263" i="7"/>
  <c r="Q263" i="7"/>
  <c r="V262" i="7"/>
  <c r="U262" i="7"/>
  <c r="T262" i="7"/>
  <c r="S262" i="7"/>
  <c r="R262" i="7"/>
  <c r="Q262" i="7"/>
  <c r="V261" i="7"/>
  <c r="U261" i="7"/>
  <c r="T261" i="7"/>
  <c r="S261" i="7"/>
  <c r="R261" i="7"/>
  <c r="Q261" i="7"/>
  <c r="V260" i="7"/>
  <c r="U260" i="7"/>
  <c r="T260" i="7"/>
  <c r="S260" i="7"/>
  <c r="R260" i="7"/>
  <c r="Q260" i="7"/>
  <c r="V259" i="7"/>
  <c r="U259" i="7"/>
  <c r="T259" i="7"/>
  <c r="S259" i="7"/>
  <c r="R259" i="7"/>
  <c r="Q259" i="7"/>
  <c r="V258" i="7"/>
  <c r="U258" i="7"/>
  <c r="T258" i="7"/>
  <c r="S258" i="7"/>
  <c r="R258" i="7"/>
  <c r="Q258" i="7"/>
  <c r="V257" i="7"/>
  <c r="U257" i="7"/>
  <c r="T257" i="7"/>
  <c r="S257" i="7"/>
  <c r="R257" i="7"/>
  <c r="Q257" i="7"/>
  <c r="V256" i="7"/>
  <c r="U256" i="7"/>
  <c r="T256" i="7"/>
  <c r="S256" i="7"/>
  <c r="R256" i="7"/>
  <c r="Q256" i="7"/>
  <c r="V255" i="7"/>
  <c r="U255" i="7"/>
  <c r="T255" i="7"/>
  <c r="S255" i="7"/>
  <c r="R255" i="7"/>
  <c r="Q255" i="7"/>
  <c r="V254" i="7"/>
  <c r="U254" i="7"/>
  <c r="T254" i="7"/>
  <c r="S254" i="7"/>
  <c r="R254" i="7"/>
  <c r="Q254" i="7"/>
  <c r="V253" i="7"/>
  <c r="U253" i="7"/>
  <c r="T253" i="7"/>
  <c r="S253" i="7"/>
  <c r="R253" i="7"/>
  <c r="Q253" i="7"/>
  <c r="V252" i="7"/>
  <c r="U252" i="7"/>
  <c r="T252" i="7"/>
  <c r="S252" i="7"/>
  <c r="R252" i="7"/>
  <c r="Q252" i="7"/>
  <c r="V251" i="7"/>
  <c r="U251" i="7"/>
  <c r="T251" i="7"/>
  <c r="S251" i="7"/>
  <c r="R251" i="7"/>
  <c r="Q251" i="7"/>
  <c r="V250" i="7"/>
  <c r="U250" i="7"/>
  <c r="T250" i="7"/>
  <c r="S250" i="7"/>
  <c r="R250" i="7"/>
  <c r="Q250" i="7"/>
  <c r="V249" i="7"/>
  <c r="U249" i="7"/>
  <c r="T249" i="7"/>
  <c r="S249" i="7"/>
  <c r="R249" i="7"/>
  <c r="Q249" i="7"/>
  <c r="V248" i="7"/>
  <c r="U248" i="7"/>
  <c r="T248" i="7"/>
  <c r="S248" i="7"/>
  <c r="R248" i="7"/>
  <c r="Q248" i="7"/>
  <c r="V247" i="7"/>
  <c r="U247" i="7"/>
  <c r="T247" i="7"/>
  <c r="S247" i="7"/>
  <c r="R247" i="7"/>
  <c r="Q247" i="7"/>
  <c r="V246" i="7"/>
  <c r="U246" i="7"/>
  <c r="T246" i="7"/>
  <c r="S246" i="7"/>
  <c r="R246" i="7"/>
  <c r="Q246" i="7"/>
  <c r="V245" i="7"/>
  <c r="U245" i="7"/>
  <c r="T245" i="7"/>
  <c r="S245" i="7"/>
  <c r="R245" i="7"/>
  <c r="Q245" i="7"/>
  <c r="V244" i="7"/>
  <c r="U244" i="7"/>
  <c r="T244" i="7"/>
  <c r="S244" i="7"/>
  <c r="R244" i="7"/>
  <c r="Q244" i="7"/>
  <c r="V243" i="7"/>
  <c r="U243" i="7"/>
  <c r="T243" i="7"/>
  <c r="S243" i="7"/>
  <c r="R243" i="7"/>
  <c r="Q243" i="7"/>
  <c r="V242" i="7"/>
  <c r="U242" i="7"/>
  <c r="T242" i="7"/>
  <c r="S242" i="7"/>
  <c r="R242" i="7"/>
  <c r="Q242" i="7"/>
  <c r="V241" i="7"/>
  <c r="U241" i="7"/>
  <c r="T241" i="7"/>
  <c r="S241" i="7"/>
  <c r="R241" i="7"/>
  <c r="Q241" i="7"/>
  <c r="V240" i="7"/>
  <c r="U240" i="7"/>
  <c r="T240" i="7"/>
  <c r="S240" i="7"/>
  <c r="R240" i="7"/>
  <c r="Q240" i="7"/>
  <c r="V239" i="7"/>
  <c r="U239" i="7"/>
  <c r="T239" i="7"/>
  <c r="S239" i="7"/>
  <c r="R239" i="7"/>
  <c r="Q239" i="7"/>
  <c r="V238" i="7"/>
  <c r="U238" i="7"/>
  <c r="T238" i="7"/>
  <c r="S238" i="7"/>
  <c r="R238" i="7"/>
  <c r="Q238" i="7"/>
  <c r="V237" i="7"/>
  <c r="U237" i="7"/>
  <c r="T237" i="7"/>
  <c r="S237" i="7"/>
  <c r="R237" i="7"/>
  <c r="Q237" i="7"/>
  <c r="V236" i="7"/>
  <c r="U236" i="7"/>
  <c r="T236" i="7"/>
  <c r="S236" i="7"/>
  <c r="R236" i="7"/>
  <c r="Q236" i="7"/>
  <c r="V235" i="7"/>
  <c r="U235" i="7"/>
  <c r="T235" i="7"/>
  <c r="S235" i="7"/>
  <c r="R235" i="7"/>
  <c r="Q235" i="7"/>
  <c r="V234" i="7"/>
  <c r="U234" i="7"/>
  <c r="T234" i="7"/>
  <c r="S234" i="7"/>
  <c r="R234" i="7"/>
  <c r="Q234" i="7"/>
  <c r="V233" i="7"/>
  <c r="U233" i="7"/>
  <c r="T233" i="7"/>
  <c r="S233" i="7"/>
  <c r="R233" i="7"/>
  <c r="Q233" i="7"/>
  <c r="V232" i="7"/>
  <c r="U232" i="7"/>
  <c r="T232" i="7"/>
  <c r="S232" i="7"/>
  <c r="R232" i="7"/>
  <c r="Q232" i="7"/>
  <c r="V231" i="7"/>
  <c r="U231" i="7"/>
  <c r="T231" i="7"/>
  <c r="S231" i="7"/>
  <c r="R231" i="7"/>
  <c r="Q231" i="7"/>
  <c r="V230" i="7"/>
  <c r="U230" i="7"/>
  <c r="T230" i="7"/>
  <c r="S230" i="7"/>
  <c r="R230" i="7"/>
  <c r="Q230" i="7"/>
  <c r="V229" i="7"/>
  <c r="U229" i="7"/>
  <c r="T229" i="7"/>
  <c r="S229" i="7"/>
  <c r="R229" i="7"/>
  <c r="Q229" i="7"/>
  <c r="V228" i="7"/>
  <c r="U228" i="7"/>
  <c r="T228" i="7"/>
  <c r="S228" i="7"/>
  <c r="R228" i="7"/>
  <c r="Q228" i="7"/>
  <c r="V227" i="7"/>
  <c r="U227" i="7"/>
  <c r="T227" i="7"/>
  <c r="S227" i="7"/>
  <c r="R227" i="7"/>
  <c r="Q227" i="7"/>
  <c r="V226" i="7"/>
  <c r="U226" i="7"/>
  <c r="T226" i="7"/>
  <c r="S226" i="7"/>
  <c r="R226" i="7"/>
  <c r="Q226" i="7"/>
  <c r="V225" i="7"/>
  <c r="U225" i="7"/>
  <c r="T225" i="7"/>
  <c r="S225" i="7"/>
  <c r="R225" i="7"/>
  <c r="Q225" i="7"/>
  <c r="V224" i="7"/>
  <c r="U224" i="7"/>
  <c r="T224" i="7"/>
  <c r="S224" i="7"/>
  <c r="R224" i="7"/>
  <c r="Q224" i="7"/>
  <c r="V223" i="7"/>
  <c r="U223" i="7"/>
  <c r="T223" i="7"/>
  <c r="S223" i="7"/>
  <c r="R223" i="7"/>
  <c r="Q223" i="7"/>
  <c r="V222" i="7"/>
  <c r="U222" i="7"/>
  <c r="T222" i="7"/>
  <c r="S222" i="7"/>
  <c r="R222" i="7"/>
  <c r="Q222" i="7"/>
  <c r="V221" i="7"/>
  <c r="U221" i="7"/>
  <c r="T221" i="7"/>
  <c r="S221" i="7"/>
  <c r="R221" i="7"/>
  <c r="Q221" i="7"/>
  <c r="V220" i="7"/>
  <c r="U220" i="7"/>
  <c r="T220" i="7"/>
  <c r="S220" i="7"/>
  <c r="R220" i="7"/>
  <c r="Q220" i="7"/>
  <c r="V219" i="7"/>
  <c r="U219" i="7"/>
  <c r="T219" i="7"/>
  <c r="S219" i="7"/>
  <c r="R219" i="7"/>
  <c r="Q219" i="7"/>
  <c r="V218" i="7"/>
  <c r="U218" i="7"/>
  <c r="T218" i="7"/>
  <c r="S218" i="7"/>
  <c r="R218" i="7"/>
  <c r="Q218" i="7"/>
  <c r="V217" i="7"/>
  <c r="U217" i="7"/>
  <c r="T217" i="7"/>
  <c r="S217" i="7"/>
  <c r="R217" i="7"/>
  <c r="Q217" i="7"/>
  <c r="V216" i="7"/>
  <c r="U216" i="7"/>
  <c r="T216" i="7"/>
  <c r="S216" i="7"/>
  <c r="R216" i="7"/>
  <c r="Q216" i="7"/>
  <c r="V215" i="7"/>
  <c r="U215" i="7"/>
  <c r="T215" i="7"/>
  <c r="S215" i="7"/>
  <c r="R215" i="7"/>
  <c r="Q215" i="7"/>
  <c r="V214" i="7"/>
  <c r="U214" i="7"/>
  <c r="T214" i="7"/>
  <c r="S214" i="7"/>
  <c r="R214" i="7"/>
  <c r="Q214" i="7"/>
  <c r="V213" i="7"/>
  <c r="U213" i="7"/>
  <c r="T213" i="7"/>
  <c r="S213" i="7"/>
  <c r="R213" i="7"/>
  <c r="Q213" i="7"/>
  <c r="V212" i="7"/>
  <c r="U212" i="7"/>
  <c r="T212" i="7"/>
  <c r="S212" i="7"/>
  <c r="R212" i="7"/>
  <c r="Q212" i="7"/>
  <c r="V211" i="7"/>
  <c r="U211" i="7"/>
  <c r="T211" i="7"/>
  <c r="S211" i="7"/>
  <c r="R211" i="7"/>
  <c r="Q211" i="7"/>
  <c r="V210" i="7"/>
  <c r="U210" i="7"/>
  <c r="T210" i="7"/>
  <c r="S210" i="7"/>
  <c r="R210" i="7"/>
  <c r="Q210" i="7"/>
  <c r="V209" i="7"/>
  <c r="U209" i="7"/>
  <c r="T209" i="7"/>
  <c r="S209" i="7"/>
  <c r="R209" i="7"/>
  <c r="Q209" i="7"/>
  <c r="V208" i="7"/>
  <c r="U208" i="7"/>
  <c r="T208" i="7"/>
  <c r="S208" i="7"/>
  <c r="R208" i="7"/>
  <c r="Q208" i="7"/>
  <c r="V207" i="7"/>
  <c r="U207" i="7"/>
  <c r="T207" i="7"/>
  <c r="S207" i="7"/>
  <c r="R207" i="7"/>
  <c r="Q207" i="7"/>
  <c r="V206" i="7"/>
  <c r="U206" i="7"/>
  <c r="T206" i="7"/>
  <c r="S206" i="7"/>
  <c r="R206" i="7"/>
  <c r="Q206" i="7"/>
  <c r="V205" i="7"/>
  <c r="U205" i="7"/>
  <c r="T205" i="7"/>
  <c r="S205" i="7"/>
  <c r="R205" i="7"/>
  <c r="Q205" i="7"/>
  <c r="V204" i="7"/>
  <c r="U204" i="7"/>
  <c r="T204" i="7"/>
  <c r="S204" i="7"/>
  <c r="R204" i="7"/>
  <c r="Q204" i="7"/>
  <c r="V203" i="7"/>
  <c r="U203" i="7"/>
  <c r="T203" i="7"/>
  <c r="S203" i="7"/>
  <c r="R203" i="7"/>
  <c r="Q203" i="7"/>
  <c r="V202" i="7"/>
  <c r="U202" i="7"/>
  <c r="T202" i="7"/>
  <c r="S202" i="7"/>
  <c r="R202" i="7"/>
  <c r="Q202" i="7"/>
  <c r="V201" i="7"/>
  <c r="U201" i="7"/>
  <c r="T201" i="7"/>
  <c r="S201" i="7"/>
  <c r="R201" i="7"/>
  <c r="Q201" i="7"/>
  <c r="V200" i="7"/>
  <c r="U200" i="7"/>
  <c r="T200" i="7"/>
  <c r="S200" i="7"/>
  <c r="R200" i="7"/>
  <c r="Q200" i="7"/>
  <c r="V199" i="7"/>
  <c r="U199" i="7"/>
  <c r="T199" i="7"/>
  <c r="S199" i="7"/>
  <c r="R199" i="7"/>
  <c r="Q199" i="7"/>
  <c r="V198" i="7"/>
  <c r="U198" i="7"/>
  <c r="T198" i="7"/>
  <c r="S198" i="7"/>
  <c r="R198" i="7"/>
  <c r="Q198" i="7"/>
  <c r="V197" i="7"/>
  <c r="U197" i="7"/>
  <c r="T197" i="7"/>
  <c r="S197" i="7"/>
  <c r="R197" i="7"/>
  <c r="Q197" i="7"/>
  <c r="V196" i="7"/>
  <c r="U196" i="7"/>
  <c r="T196" i="7"/>
  <c r="S196" i="7"/>
  <c r="R196" i="7"/>
  <c r="Q196" i="7"/>
  <c r="V195" i="7"/>
  <c r="U195" i="7"/>
  <c r="T195" i="7"/>
  <c r="S195" i="7"/>
  <c r="R195" i="7"/>
  <c r="Q195" i="7"/>
  <c r="V194" i="7"/>
  <c r="U194" i="7"/>
  <c r="T194" i="7"/>
  <c r="S194" i="7"/>
  <c r="R194" i="7"/>
  <c r="Q194" i="7"/>
  <c r="V193" i="7"/>
  <c r="U193" i="7"/>
  <c r="T193" i="7"/>
  <c r="S193" i="7"/>
  <c r="R193" i="7"/>
  <c r="Q193" i="7"/>
  <c r="V192" i="7"/>
  <c r="U192" i="7"/>
  <c r="T192" i="7"/>
  <c r="S192" i="7"/>
  <c r="R192" i="7"/>
  <c r="Q192" i="7"/>
  <c r="V191" i="7"/>
  <c r="U191" i="7"/>
  <c r="T191" i="7"/>
  <c r="S191" i="7"/>
  <c r="R191" i="7"/>
  <c r="Q191" i="7"/>
  <c r="V190" i="7"/>
  <c r="U190" i="7"/>
  <c r="T190" i="7"/>
  <c r="S190" i="7"/>
  <c r="R190" i="7"/>
  <c r="Q190" i="7"/>
  <c r="V189" i="7"/>
  <c r="U189" i="7"/>
  <c r="T189" i="7"/>
  <c r="S189" i="7"/>
  <c r="R189" i="7"/>
  <c r="Q189" i="7"/>
  <c r="V188" i="7"/>
  <c r="U188" i="7"/>
  <c r="T188" i="7"/>
  <c r="S188" i="7"/>
  <c r="R188" i="7"/>
  <c r="Q188" i="7"/>
  <c r="V187" i="7"/>
  <c r="U187" i="7"/>
  <c r="T187" i="7"/>
  <c r="S187" i="7"/>
  <c r="R187" i="7"/>
  <c r="Q187" i="7"/>
  <c r="V186" i="7"/>
  <c r="U186" i="7"/>
  <c r="T186" i="7"/>
  <c r="S186" i="7"/>
  <c r="R186" i="7"/>
  <c r="Q186" i="7"/>
  <c r="V185" i="7"/>
  <c r="U185" i="7"/>
  <c r="T185" i="7"/>
  <c r="S185" i="7"/>
  <c r="R185" i="7"/>
  <c r="Q185" i="7"/>
  <c r="V184" i="7"/>
  <c r="U184" i="7"/>
  <c r="T184" i="7"/>
  <c r="S184" i="7"/>
  <c r="R184" i="7"/>
  <c r="Q184" i="7"/>
  <c r="V183" i="7"/>
  <c r="U183" i="7"/>
  <c r="T183" i="7"/>
  <c r="S183" i="7"/>
  <c r="R183" i="7"/>
  <c r="Q183" i="7"/>
  <c r="V182" i="7"/>
  <c r="U182" i="7"/>
  <c r="T182" i="7"/>
  <c r="S182" i="7"/>
  <c r="R182" i="7"/>
  <c r="Q182" i="7"/>
  <c r="V181" i="7"/>
  <c r="U181" i="7"/>
  <c r="T181" i="7"/>
  <c r="S181" i="7"/>
  <c r="R181" i="7"/>
  <c r="Q181" i="7"/>
  <c r="V180" i="7"/>
  <c r="U180" i="7"/>
  <c r="T180" i="7"/>
  <c r="S180" i="7"/>
  <c r="R180" i="7"/>
  <c r="Q180" i="7"/>
  <c r="V179" i="7"/>
  <c r="U179" i="7"/>
  <c r="T179" i="7"/>
  <c r="S179" i="7"/>
  <c r="R179" i="7"/>
  <c r="Q179" i="7"/>
  <c r="V178" i="7"/>
  <c r="U178" i="7"/>
  <c r="T178" i="7"/>
  <c r="S178" i="7"/>
  <c r="R178" i="7"/>
  <c r="Q178" i="7"/>
  <c r="V177" i="7"/>
  <c r="U177" i="7"/>
  <c r="T177" i="7"/>
  <c r="S177" i="7"/>
  <c r="R177" i="7"/>
  <c r="Q177" i="7"/>
  <c r="V176" i="7"/>
  <c r="U176" i="7"/>
  <c r="T176" i="7"/>
  <c r="S176" i="7"/>
  <c r="R176" i="7"/>
  <c r="Q176" i="7"/>
  <c r="V175" i="7"/>
  <c r="U175" i="7"/>
  <c r="T175" i="7"/>
  <c r="S175" i="7"/>
  <c r="R175" i="7"/>
  <c r="Q175" i="7"/>
  <c r="V174" i="7"/>
  <c r="U174" i="7"/>
  <c r="T174" i="7"/>
  <c r="S174" i="7"/>
  <c r="R174" i="7"/>
  <c r="Q174" i="7"/>
  <c r="V173" i="7"/>
  <c r="U173" i="7"/>
  <c r="T173" i="7"/>
  <c r="S173" i="7"/>
  <c r="R173" i="7"/>
  <c r="Q173" i="7"/>
  <c r="V172" i="7"/>
  <c r="U172" i="7"/>
  <c r="T172" i="7"/>
  <c r="S172" i="7"/>
  <c r="R172" i="7"/>
  <c r="Q172" i="7"/>
  <c r="V171" i="7"/>
  <c r="U171" i="7"/>
  <c r="T171" i="7"/>
  <c r="S171" i="7"/>
  <c r="R171" i="7"/>
  <c r="Q171" i="7"/>
  <c r="V170" i="7"/>
  <c r="U170" i="7"/>
  <c r="T170" i="7"/>
  <c r="S170" i="7"/>
  <c r="R170" i="7"/>
  <c r="Q170" i="7"/>
  <c r="V169" i="7"/>
  <c r="U169" i="7"/>
  <c r="T169" i="7"/>
  <c r="S169" i="7"/>
  <c r="R169" i="7"/>
  <c r="Q169" i="7"/>
  <c r="V168" i="7"/>
  <c r="U168" i="7"/>
  <c r="T168" i="7"/>
  <c r="S168" i="7"/>
  <c r="R168" i="7"/>
  <c r="Q168" i="7"/>
  <c r="V167" i="7"/>
  <c r="U167" i="7"/>
  <c r="T167" i="7"/>
  <c r="S167" i="7"/>
  <c r="R167" i="7"/>
  <c r="Q167" i="7"/>
  <c r="V166" i="7"/>
  <c r="U166" i="7"/>
  <c r="T166" i="7"/>
  <c r="S166" i="7"/>
  <c r="R166" i="7"/>
  <c r="Q166" i="7"/>
  <c r="V165" i="7"/>
  <c r="U165" i="7"/>
  <c r="T165" i="7"/>
  <c r="S165" i="7"/>
  <c r="R165" i="7"/>
  <c r="Q165" i="7"/>
  <c r="V164" i="7"/>
  <c r="U164" i="7"/>
  <c r="T164" i="7"/>
  <c r="S164" i="7"/>
  <c r="R164" i="7"/>
  <c r="Q164" i="7"/>
  <c r="V163" i="7"/>
  <c r="U163" i="7"/>
  <c r="T163" i="7"/>
  <c r="S163" i="7"/>
  <c r="R163" i="7"/>
  <c r="Q163" i="7"/>
  <c r="V162" i="7"/>
  <c r="U162" i="7"/>
  <c r="T162" i="7"/>
  <c r="S162" i="7"/>
  <c r="R162" i="7"/>
  <c r="Q162" i="7"/>
  <c r="V161" i="7"/>
  <c r="U161" i="7"/>
  <c r="T161" i="7"/>
  <c r="S161" i="7"/>
  <c r="R161" i="7"/>
  <c r="Q161" i="7"/>
  <c r="V160" i="7"/>
  <c r="U160" i="7"/>
  <c r="T160" i="7"/>
  <c r="S160" i="7"/>
  <c r="R160" i="7"/>
  <c r="Q160" i="7"/>
  <c r="V159" i="7"/>
  <c r="U159" i="7"/>
  <c r="T159" i="7"/>
  <c r="S159" i="7"/>
  <c r="R159" i="7"/>
  <c r="Q159" i="7"/>
  <c r="V158" i="7"/>
  <c r="U158" i="7"/>
  <c r="T158" i="7"/>
  <c r="S158" i="7"/>
  <c r="R158" i="7"/>
  <c r="Q158" i="7"/>
  <c r="V157" i="7"/>
  <c r="U157" i="7"/>
  <c r="T157" i="7"/>
  <c r="S157" i="7"/>
  <c r="R157" i="7"/>
  <c r="Q157" i="7"/>
  <c r="V156" i="7"/>
  <c r="U156" i="7"/>
  <c r="T156" i="7"/>
  <c r="S156" i="7"/>
  <c r="R156" i="7"/>
  <c r="Q156" i="7"/>
  <c r="V155" i="7"/>
  <c r="U155" i="7"/>
  <c r="T155" i="7"/>
  <c r="S155" i="7"/>
  <c r="R155" i="7"/>
  <c r="Q155" i="7"/>
  <c r="V154" i="7"/>
  <c r="U154" i="7"/>
  <c r="T154" i="7"/>
  <c r="S154" i="7"/>
  <c r="R154" i="7"/>
  <c r="Q154" i="7"/>
  <c r="V153" i="7"/>
  <c r="U153" i="7"/>
  <c r="T153" i="7"/>
  <c r="S153" i="7"/>
  <c r="R153" i="7"/>
  <c r="Q153" i="7"/>
  <c r="V152" i="7"/>
  <c r="U152" i="7"/>
  <c r="T152" i="7"/>
  <c r="S152" i="7"/>
  <c r="R152" i="7"/>
  <c r="Q152" i="7"/>
  <c r="V151" i="7"/>
  <c r="U151" i="7"/>
  <c r="T151" i="7"/>
  <c r="S151" i="7"/>
  <c r="R151" i="7"/>
  <c r="Q151" i="7"/>
  <c r="V150" i="7"/>
  <c r="U150" i="7"/>
  <c r="T150" i="7"/>
  <c r="S150" i="7"/>
  <c r="R150" i="7"/>
  <c r="Q150" i="7"/>
  <c r="V149" i="7"/>
  <c r="U149" i="7"/>
  <c r="T149" i="7"/>
  <c r="S149" i="7"/>
  <c r="R149" i="7"/>
  <c r="Q149" i="7"/>
  <c r="V148" i="7"/>
  <c r="U148" i="7"/>
  <c r="T148" i="7"/>
  <c r="S148" i="7"/>
  <c r="R148" i="7"/>
  <c r="Q148" i="7"/>
  <c r="V147" i="7"/>
  <c r="U147" i="7"/>
  <c r="T147" i="7"/>
  <c r="S147" i="7"/>
  <c r="R147" i="7"/>
  <c r="Q147" i="7"/>
  <c r="V146" i="7"/>
  <c r="U146" i="7"/>
  <c r="T146" i="7"/>
  <c r="S146" i="7"/>
  <c r="R146" i="7"/>
  <c r="Q146" i="7"/>
  <c r="V145" i="7"/>
  <c r="U145" i="7"/>
  <c r="T145" i="7"/>
  <c r="S145" i="7"/>
  <c r="R145" i="7"/>
  <c r="Q145" i="7"/>
  <c r="V144" i="7"/>
  <c r="U144" i="7"/>
  <c r="T144" i="7"/>
  <c r="S144" i="7"/>
  <c r="R144" i="7"/>
  <c r="Q144" i="7"/>
  <c r="V143" i="7"/>
  <c r="U143" i="7"/>
  <c r="T143" i="7"/>
  <c r="S143" i="7"/>
  <c r="R143" i="7"/>
  <c r="Q143" i="7"/>
  <c r="V142" i="7"/>
  <c r="U142" i="7"/>
  <c r="T142" i="7"/>
  <c r="S142" i="7"/>
  <c r="R142" i="7"/>
  <c r="Q142" i="7"/>
  <c r="V141" i="7"/>
  <c r="U141" i="7"/>
  <c r="T141" i="7"/>
  <c r="S141" i="7"/>
  <c r="R141" i="7"/>
  <c r="Q141" i="7"/>
  <c r="V140" i="7"/>
  <c r="U140" i="7"/>
  <c r="T140" i="7"/>
  <c r="S140" i="7"/>
  <c r="R140" i="7"/>
  <c r="Q140" i="7"/>
  <c r="V139" i="7"/>
  <c r="U139" i="7"/>
  <c r="T139" i="7"/>
  <c r="S139" i="7"/>
  <c r="R139" i="7"/>
  <c r="Q139" i="7"/>
  <c r="V138" i="7"/>
  <c r="U138" i="7"/>
  <c r="T138" i="7"/>
  <c r="S138" i="7"/>
  <c r="R138" i="7"/>
  <c r="Q138" i="7"/>
  <c r="V137" i="7"/>
  <c r="U137" i="7"/>
  <c r="T137" i="7"/>
  <c r="S137" i="7"/>
  <c r="R137" i="7"/>
  <c r="Q137" i="7"/>
  <c r="V136" i="7"/>
  <c r="U136" i="7"/>
  <c r="T136" i="7"/>
  <c r="S136" i="7"/>
  <c r="R136" i="7"/>
  <c r="Q136" i="7"/>
  <c r="V135" i="7"/>
  <c r="U135" i="7"/>
  <c r="T135" i="7"/>
  <c r="S135" i="7"/>
  <c r="R135" i="7"/>
  <c r="Q135" i="7"/>
  <c r="V134" i="7"/>
  <c r="U134" i="7"/>
  <c r="T134" i="7"/>
  <c r="S134" i="7"/>
  <c r="R134" i="7"/>
  <c r="Q134" i="7"/>
  <c r="V133" i="7"/>
  <c r="U133" i="7"/>
  <c r="T133" i="7"/>
  <c r="S133" i="7"/>
  <c r="R133" i="7"/>
  <c r="Q133" i="7"/>
  <c r="V132" i="7"/>
  <c r="U132" i="7"/>
  <c r="T132" i="7"/>
  <c r="S132" i="7"/>
  <c r="R132" i="7"/>
  <c r="Q132" i="7"/>
  <c r="V131" i="7"/>
  <c r="U131" i="7"/>
  <c r="T131" i="7"/>
  <c r="S131" i="7"/>
  <c r="R131" i="7"/>
  <c r="Q131" i="7"/>
  <c r="V130" i="7"/>
  <c r="U130" i="7"/>
  <c r="T130" i="7"/>
  <c r="S130" i="7"/>
  <c r="R130" i="7"/>
  <c r="Q130" i="7"/>
  <c r="V129" i="7"/>
  <c r="U129" i="7"/>
  <c r="T129" i="7"/>
  <c r="S129" i="7"/>
  <c r="R129" i="7"/>
  <c r="Q129" i="7"/>
  <c r="V128" i="7"/>
  <c r="U128" i="7"/>
  <c r="T128" i="7"/>
  <c r="S128" i="7"/>
  <c r="R128" i="7"/>
  <c r="Q128" i="7"/>
  <c r="V127" i="7"/>
  <c r="U127" i="7"/>
  <c r="T127" i="7"/>
  <c r="S127" i="7"/>
  <c r="R127" i="7"/>
  <c r="Q127" i="7"/>
  <c r="V126" i="7"/>
  <c r="U126" i="7"/>
  <c r="T126" i="7"/>
  <c r="S126" i="7"/>
  <c r="R126" i="7"/>
  <c r="Q126" i="7"/>
  <c r="V125" i="7"/>
  <c r="U125" i="7"/>
  <c r="T125" i="7"/>
  <c r="S125" i="7"/>
  <c r="R125" i="7"/>
  <c r="Q125" i="7"/>
  <c r="V124" i="7"/>
  <c r="U124" i="7"/>
  <c r="T124" i="7"/>
  <c r="S124" i="7"/>
  <c r="R124" i="7"/>
  <c r="Q124" i="7"/>
  <c r="V123" i="7"/>
  <c r="U123" i="7"/>
  <c r="T123" i="7"/>
  <c r="S123" i="7"/>
  <c r="R123" i="7"/>
  <c r="Q123" i="7"/>
  <c r="V122" i="7"/>
  <c r="U122" i="7"/>
  <c r="T122" i="7"/>
  <c r="S122" i="7"/>
  <c r="R122" i="7"/>
  <c r="Q122" i="7"/>
  <c r="V121" i="7"/>
  <c r="U121" i="7"/>
  <c r="T121" i="7"/>
  <c r="S121" i="7"/>
  <c r="R121" i="7"/>
  <c r="Q121" i="7"/>
  <c r="V120" i="7"/>
  <c r="U120" i="7"/>
  <c r="T120" i="7"/>
  <c r="S120" i="7"/>
  <c r="R120" i="7"/>
  <c r="Q120" i="7"/>
  <c r="V119" i="7"/>
  <c r="U119" i="7"/>
  <c r="T119" i="7"/>
  <c r="S119" i="7"/>
  <c r="R119" i="7"/>
  <c r="Q119" i="7"/>
  <c r="V118" i="7"/>
  <c r="U118" i="7"/>
  <c r="T118" i="7"/>
  <c r="S118" i="7"/>
  <c r="R118" i="7"/>
  <c r="Q118" i="7"/>
  <c r="V117" i="7"/>
  <c r="U117" i="7"/>
  <c r="T117" i="7"/>
  <c r="S117" i="7"/>
  <c r="R117" i="7"/>
  <c r="Q117" i="7"/>
  <c r="V116" i="7"/>
  <c r="U116" i="7"/>
  <c r="T116" i="7"/>
  <c r="S116" i="7"/>
  <c r="R116" i="7"/>
  <c r="Q116" i="7"/>
  <c r="V115" i="7"/>
  <c r="U115" i="7"/>
  <c r="T115" i="7"/>
  <c r="S115" i="7"/>
  <c r="R115" i="7"/>
  <c r="Q115" i="7"/>
  <c r="V114" i="7"/>
  <c r="U114" i="7"/>
  <c r="T114" i="7"/>
  <c r="S114" i="7"/>
  <c r="R114" i="7"/>
  <c r="Q114" i="7"/>
  <c r="V113" i="7"/>
  <c r="U113" i="7"/>
  <c r="T113" i="7"/>
  <c r="S113" i="7"/>
  <c r="R113" i="7"/>
  <c r="Q113" i="7"/>
  <c r="V112" i="7"/>
  <c r="U112" i="7"/>
  <c r="T112" i="7"/>
  <c r="S112" i="7"/>
  <c r="R112" i="7"/>
  <c r="Q112" i="7"/>
  <c r="V111" i="7"/>
  <c r="U111" i="7"/>
  <c r="T111" i="7"/>
  <c r="S111" i="7"/>
  <c r="R111" i="7"/>
  <c r="Q111" i="7"/>
  <c r="V110" i="7"/>
  <c r="U110" i="7"/>
  <c r="T110" i="7"/>
  <c r="S110" i="7"/>
  <c r="R110" i="7"/>
  <c r="Q110" i="7"/>
  <c r="V109" i="7"/>
  <c r="U109" i="7"/>
  <c r="T109" i="7"/>
  <c r="S109" i="7"/>
  <c r="R109" i="7"/>
  <c r="Q109" i="7"/>
  <c r="V108" i="7"/>
  <c r="U108" i="7"/>
  <c r="T108" i="7"/>
  <c r="S108" i="7"/>
  <c r="R108" i="7"/>
  <c r="Q108" i="7"/>
  <c r="V107" i="7"/>
  <c r="U107" i="7"/>
  <c r="T107" i="7"/>
  <c r="S107" i="7"/>
  <c r="R107" i="7"/>
  <c r="Q107" i="7"/>
  <c r="V106" i="7"/>
  <c r="U106" i="7"/>
  <c r="T106" i="7"/>
  <c r="S106" i="7"/>
  <c r="R106" i="7"/>
  <c r="Q106" i="7"/>
  <c r="V105" i="7"/>
  <c r="U105" i="7"/>
  <c r="T105" i="7"/>
  <c r="S105" i="7"/>
  <c r="R105" i="7"/>
  <c r="Q105" i="7"/>
  <c r="V104" i="7"/>
  <c r="U104" i="7"/>
  <c r="T104" i="7"/>
  <c r="S104" i="7"/>
  <c r="R104" i="7"/>
  <c r="Q104" i="7"/>
  <c r="V103" i="7"/>
  <c r="U103" i="7"/>
  <c r="T103" i="7"/>
  <c r="S103" i="7"/>
  <c r="R103" i="7"/>
  <c r="Q103" i="7"/>
  <c r="V102" i="7"/>
  <c r="U102" i="7"/>
  <c r="T102" i="7"/>
  <c r="S102" i="7"/>
  <c r="R102" i="7"/>
  <c r="Q102" i="7"/>
  <c r="V101" i="7"/>
  <c r="U101" i="7"/>
  <c r="T101" i="7"/>
  <c r="S101" i="7"/>
  <c r="R101" i="7"/>
  <c r="Q101" i="7"/>
  <c r="V100" i="7"/>
  <c r="U100" i="7"/>
  <c r="T100" i="7"/>
  <c r="S100" i="7"/>
  <c r="R100" i="7"/>
  <c r="Q100" i="7"/>
  <c r="V99" i="7"/>
  <c r="U99" i="7"/>
  <c r="T99" i="7"/>
  <c r="S99" i="7"/>
  <c r="R99" i="7"/>
  <c r="Q99" i="7"/>
  <c r="V98" i="7"/>
  <c r="U98" i="7"/>
  <c r="T98" i="7"/>
  <c r="S98" i="7"/>
  <c r="R98" i="7"/>
  <c r="Q98" i="7"/>
  <c r="V97" i="7"/>
  <c r="U97" i="7"/>
  <c r="T97" i="7"/>
  <c r="S97" i="7"/>
  <c r="R97" i="7"/>
  <c r="Q97" i="7"/>
  <c r="V96" i="7"/>
  <c r="U96" i="7"/>
  <c r="T96" i="7"/>
  <c r="S96" i="7"/>
  <c r="R96" i="7"/>
  <c r="Q96" i="7"/>
  <c r="V95" i="7"/>
  <c r="U95" i="7"/>
  <c r="T95" i="7"/>
  <c r="S95" i="7"/>
  <c r="R95" i="7"/>
  <c r="Q95" i="7"/>
  <c r="V94" i="7"/>
  <c r="U94" i="7"/>
  <c r="T94" i="7"/>
  <c r="S94" i="7"/>
  <c r="R94" i="7"/>
  <c r="Q94" i="7"/>
  <c r="V93" i="7"/>
  <c r="U93" i="7"/>
  <c r="T93" i="7"/>
  <c r="S93" i="7"/>
  <c r="R93" i="7"/>
  <c r="Q93" i="7"/>
  <c r="V92" i="7"/>
  <c r="U92" i="7"/>
  <c r="T92" i="7"/>
  <c r="S92" i="7"/>
  <c r="R92" i="7"/>
  <c r="Q92" i="7"/>
  <c r="V91" i="7"/>
  <c r="U91" i="7"/>
  <c r="T91" i="7"/>
  <c r="S91" i="7"/>
  <c r="R91" i="7"/>
  <c r="Q91" i="7"/>
  <c r="V90" i="7"/>
  <c r="U90" i="7"/>
  <c r="T90" i="7"/>
  <c r="S90" i="7"/>
  <c r="R90" i="7"/>
  <c r="Q90" i="7"/>
  <c r="V89" i="7"/>
  <c r="U89" i="7"/>
  <c r="T89" i="7"/>
  <c r="S89" i="7"/>
  <c r="R89" i="7"/>
  <c r="Q89" i="7"/>
  <c r="V88" i="7"/>
  <c r="U88" i="7"/>
  <c r="T88" i="7"/>
  <c r="S88" i="7"/>
  <c r="R88" i="7"/>
  <c r="Q88" i="7"/>
  <c r="V87" i="7"/>
  <c r="U87" i="7"/>
  <c r="T87" i="7"/>
  <c r="S87" i="7"/>
  <c r="R87" i="7"/>
  <c r="Q87" i="7"/>
  <c r="V86" i="7"/>
  <c r="U86" i="7"/>
  <c r="T86" i="7"/>
  <c r="S86" i="7"/>
  <c r="R86" i="7"/>
  <c r="Q86" i="7"/>
  <c r="V85" i="7"/>
  <c r="U85" i="7"/>
  <c r="T85" i="7"/>
  <c r="S85" i="7"/>
  <c r="R85" i="7"/>
  <c r="Q85" i="7"/>
  <c r="V84" i="7"/>
  <c r="U84" i="7"/>
  <c r="T84" i="7"/>
  <c r="S84" i="7"/>
  <c r="R84" i="7"/>
  <c r="Q84" i="7"/>
  <c r="V83" i="7"/>
  <c r="U83" i="7"/>
  <c r="T83" i="7"/>
  <c r="S83" i="7"/>
  <c r="R83" i="7"/>
  <c r="Q83" i="7"/>
  <c r="V82" i="7"/>
  <c r="U82" i="7"/>
  <c r="T82" i="7"/>
  <c r="S82" i="7"/>
  <c r="R82" i="7"/>
  <c r="Q82" i="7"/>
  <c r="V81" i="7"/>
  <c r="U81" i="7"/>
  <c r="T81" i="7"/>
  <c r="S81" i="7"/>
  <c r="R81" i="7"/>
  <c r="Q81" i="7"/>
  <c r="V80" i="7"/>
  <c r="U80" i="7"/>
  <c r="T80" i="7"/>
  <c r="S80" i="7"/>
  <c r="R80" i="7"/>
  <c r="Q80" i="7"/>
  <c r="V79" i="7"/>
  <c r="U79" i="7"/>
  <c r="T79" i="7"/>
  <c r="S79" i="7"/>
  <c r="R79" i="7"/>
  <c r="Q79" i="7"/>
  <c r="V78" i="7"/>
  <c r="U78" i="7"/>
  <c r="T78" i="7"/>
  <c r="S78" i="7"/>
  <c r="R78" i="7"/>
  <c r="Q78" i="7"/>
  <c r="V77" i="7"/>
  <c r="U77" i="7"/>
  <c r="T77" i="7"/>
  <c r="S77" i="7"/>
  <c r="R77" i="7"/>
  <c r="Q77" i="7"/>
  <c r="V76" i="7"/>
  <c r="U76" i="7"/>
  <c r="T76" i="7"/>
  <c r="S76" i="7"/>
  <c r="R76" i="7"/>
  <c r="Q76" i="7"/>
  <c r="V75" i="7"/>
  <c r="U75" i="7"/>
  <c r="T75" i="7"/>
  <c r="S75" i="7"/>
  <c r="R75" i="7"/>
  <c r="Q75" i="7"/>
  <c r="V74" i="7"/>
  <c r="U74" i="7"/>
  <c r="T74" i="7"/>
  <c r="S74" i="7"/>
  <c r="R74" i="7"/>
  <c r="Q74" i="7"/>
  <c r="V73" i="7"/>
  <c r="U73" i="7"/>
  <c r="T73" i="7"/>
  <c r="S73" i="7"/>
  <c r="R73" i="7"/>
  <c r="Q73" i="7"/>
  <c r="V72" i="7"/>
  <c r="U72" i="7"/>
  <c r="T72" i="7"/>
  <c r="S72" i="7"/>
  <c r="R72" i="7"/>
  <c r="Q72" i="7"/>
  <c r="V71" i="7"/>
  <c r="U71" i="7"/>
  <c r="T71" i="7"/>
  <c r="S71" i="7"/>
  <c r="R71" i="7"/>
  <c r="Q71" i="7"/>
  <c r="V70" i="7"/>
  <c r="U70" i="7"/>
  <c r="T70" i="7"/>
  <c r="S70" i="7"/>
  <c r="R70" i="7"/>
  <c r="Q70" i="7"/>
  <c r="V69" i="7"/>
  <c r="U69" i="7"/>
  <c r="T69" i="7"/>
  <c r="S69" i="7"/>
  <c r="R69" i="7"/>
  <c r="Q69" i="7"/>
  <c r="V68" i="7"/>
  <c r="U68" i="7"/>
  <c r="T68" i="7"/>
  <c r="S68" i="7"/>
  <c r="R68" i="7"/>
  <c r="Q68" i="7"/>
  <c r="V67" i="7"/>
  <c r="U67" i="7"/>
  <c r="T67" i="7"/>
  <c r="S67" i="7"/>
  <c r="R67" i="7"/>
  <c r="Q67" i="7"/>
  <c r="V66" i="7"/>
  <c r="U66" i="7"/>
  <c r="T66" i="7"/>
  <c r="S66" i="7"/>
  <c r="R66" i="7"/>
  <c r="Q66" i="7"/>
  <c r="V65" i="7"/>
  <c r="U65" i="7"/>
  <c r="T65" i="7"/>
  <c r="S65" i="7"/>
  <c r="R65" i="7"/>
  <c r="Q65" i="7"/>
  <c r="V64" i="7"/>
  <c r="U64" i="7"/>
  <c r="T64" i="7"/>
  <c r="S64" i="7"/>
  <c r="R64" i="7"/>
  <c r="Q64" i="7"/>
  <c r="V63" i="7"/>
  <c r="U63" i="7"/>
  <c r="T63" i="7"/>
  <c r="S63" i="7"/>
  <c r="R63" i="7"/>
  <c r="Q63" i="7"/>
  <c r="V62" i="7"/>
  <c r="U62" i="7"/>
  <c r="T62" i="7"/>
  <c r="S62" i="7"/>
  <c r="R62" i="7"/>
  <c r="Q62" i="7"/>
  <c r="V61" i="7"/>
  <c r="U61" i="7"/>
  <c r="T61" i="7"/>
  <c r="S61" i="7"/>
  <c r="R61" i="7"/>
  <c r="Q61" i="7"/>
  <c r="V60" i="7"/>
  <c r="U60" i="7"/>
  <c r="T60" i="7"/>
  <c r="S60" i="7"/>
  <c r="R60" i="7"/>
  <c r="Q60" i="7"/>
  <c r="V59" i="7"/>
  <c r="U59" i="7"/>
  <c r="T59" i="7"/>
  <c r="S59" i="7"/>
  <c r="R59" i="7"/>
  <c r="Q59" i="7"/>
  <c r="V58" i="7"/>
  <c r="U58" i="7"/>
  <c r="T58" i="7"/>
  <c r="S58" i="7"/>
  <c r="R58" i="7"/>
  <c r="Q58" i="7"/>
  <c r="V57" i="7"/>
  <c r="U57" i="7"/>
  <c r="T57" i="7"/>
  <c r="S57" i="7"/>
  <c r="R57" i="7"/>
  <c r="Q57" i="7"/>
  <c r="V56" i="7"/>
  <c r="U56" i="7"/>
  <c r="T56" i="7"/>
  <c r="S56" i="7"/>
  <c r="R56" i="7"/>
  <c r="Q56" i="7"/>
  <c r="V55" i="7"/>
  <c r="U55" i="7"/>
  <c r="T55" i="7"/>
  <c r="S55" i="7"/>
  <c r="R55" i="7"/>
  <c r="Q55" i="7"/>
  <c r="V54" i="7"/>
  <c r="U54" i="7"/>
  <c r="T54" i="7"/>
  <c r="S54" i="7"/>
  <c r="R54" i="7"/>
  <c r="Q54" i="7"/>
  <c r="V53" i="7"/>
  <c r="U53" i="7"/>
  <c r="T53" i="7"/>
  <c r="S53" i="7"/>
  <c r="R53" i="7"/>
  <c r="Q53" i="7"/>
  <c r="V52" i="7"/>
  <c r="U52" i="7"/>
  <c r="T52" i="7"/>
  <c r="S52" i="7"/>
  <c r="R52" i="7"/>
  <c r="Q52" i="7"/>
  <c r="V51" i="7"/>
  <c r="U51" i="7"/>
  <c r="T51" i="7"/>
  <c r="S51" i="7"/>
  <c r="R51" i="7"/>
  <c r="Q51" i="7"/>
  <c r="V50" i="7"/>
  <c r="U50" i="7"/>
  <c r="T50" i="7"/>
  <c r="S50" i="7"/>
  <c r="R50" i="7"/>
  <c r="Q50" i="7"/>
  <c r="V49" i="7"/>
  <c r="U49" i="7"/>
  <c r="T49" i="7"/>
  <c r="S49" i="7"/>
  <c r="R49" i="7"/>
  <c r="Q49" i="7"/>
  <c r="V48" i="7"/>
  <c r="U48" i="7"/>
  <c r="T48" i="7"/>
  <c r="S48" i="7"/>
  <c r="R48" i="7"/>
  <c r="Q48" i="7"/>
  <c r="V47" i="7"/>
  <c r="U47" i="7"/>
  <c r="T47" i="7"/>
  <c r="S47" i="7"/>
  <c r="R47" i="7"/>
  <c r="Q47" i="7"/>
  <c r="V46" i="7"/>
  <c r="U46" i="7"/>
  <c r="T46" i="7"/>
  <c r="S46" i="7"/>
  <c r="R46" i="7"/>
  <c r="Q46" i="7"/>
  <c r="V45" i="7"/>
  <c r="U45" i="7"/>
  <c r="T45" i="7"/>
  <c r="S45" i="7"/>
  <c r="R45" i="7"/>
  <c r="Q45" i="7"/>
  <c r="V44" i="7"/>
  <c r="U44" i="7"/>
  <c r="T44" i="7"/>
  <c r="S44" i="7"/>
  <c r="R44" i="7"/>
  <c r="Q44" i="7"/>
  <c r="V43" i="7"/>
  <c r="U43" i="7"/>
  <c r="T43" i="7"/>
  <c r="S43" i="7"/>
  <c r="R43" i="7"/>
  <c r="Q43" i="7"/>
  <c r="V42" i="7"/>
  <c r="U42" i="7"/>
  <c r="T42" i="7"/>
  <c r="S42" i="7"/>
  <c r="R42" i="7"/>
  <c r="Q42" i="7"/>
  <c r="V41" i="7"/>
  <c r="U41" i="7"/>
  <c r="T41" i="7"/>
  <c r="S41" i="7"/>
  <c r="R41" i="7"/>
  <c r="Q41" i="7"/>
  <c r="V40" i="7"/>
  <c r="U40" i="7"/>
  <c r="T40" i="7"/>
  <c r="S40" i="7"/>
  <c r="R40" i="7"/>
  <c r="Q40" i="7"/>
  <c r="V39" i="7"/>
  <c r="U39" i="7"/>
  <c r="T39" i="7"/>
  <c r="S39" i="7"/>
  <c r="R39" i="7"/>
  <c r="Q39" i="7"/>
  <c r="V38" i="7"/>
  <c r="U38" i="7"/>
  <c r="T38" i="7"/>
  <c r="S38" i="7"/>
  <c r="R38" i="7"/>
  <c r="Q38" i="7"/>
  <c r="V37" i="7"/>
  <c r="U37" i="7"/>
  <c r="T37" i="7"/>
  <c r="S37" i="7"/>
  <c r="R37" i="7"/>
  <c r="Q37" i="7"/>
  <c r="V36" i="7"/>
  <c r="U36" i="7"/>
  <c r="T36" i="7"/>
  <c r="S36" i="7"/>
  <c r="R36" i="7"/>
  <c r="Q36" i="7"/>
  <c r="V35" i="7"/>
  <c r="U35" i="7"/>
  <c r="T35" i="7"/>
  <c r="S35" i="7"/>
  <c r="R35" i="7"/>
  <c r="Q35" i="7"/>
  <c r="V34" i="7"/>
  <c r="U34" i="7"/>
  <c r="T34" i="7"/>
  <c r="S34" i="7"/>
  <c r="R34" i="7"/>
  <c r="Q34" i="7"/>
  <c r="V33" i="7"/>
  <c r="U33" i="7"/>
  <c r="T33" i="7"/>
  <c r="S33" i="7"/>
  <c r="R33" i="7"/>
  <c r="Q33" i="7"/>
  <c r="V32" i="7"/>
  <c r="U32" i="7"/>
  <c r="T32" i="7"/>
  <c r="S32" i="7"/>
  <c r="R32" i="7"/>
  <c r="Q32" i="7"/>
  <c r="V31" i="7"/>
  <c r="U31" i="7"/>
  <c r="T31" i="7"/>
  <c r="S31" i="7"/>
  <c r="R31" i="7"/>
  <c r="Q31" i="7"/>
  <c r="V30" i="7"/>
  <c r="U30" i="7"/>
  <c r="T30" i="7"/>
  <c r="S30" i="7"/>
  <c r="R30" i="7"/>
  <c r="Q30" i="7"/>
  <c r="V29" i="7"/>
  <c r="U29" i="7"/>
  <c r="T29" i="7"/>
  <c r="S29" i="7"/>
  <c r="R29" i="7"/>
  <c r="Q29" i="7"/>
  <c r="V28" i="7"/>
  <c r="U28" i="7"/>
  <c r="T28" i="7"/>
  <c r="S28" i="7"/>
  <c r="R28" i="7"/>
  <c r="Q28" i="7"/>
  <c r="V27" i="7"/>
  <c r="U27" i="7"/>
  <c r="T27" i="7"/>
  <c r="S27" i="7"/>
  <c r="R27" i="7"/>
  <c r="Q27" i="7"/>
  <c r="V26" i="7"/>
  <c r="U26" i="7"/>
  <c r="T26" i="7"/>
  <c r="S26" i="7"/>
  <c r="R26" i="7"/>
  <c r="Q26" i="7"/>
  <c r="V25" i="7"/>
  <c r="U25" i="7"/>
  <c r="T25" i="7"/>
  <c r="S25" i="7"/>
  <c r="R25" i="7"/>
  <c r="Q25" i="7"/>
  <c r="V24" i="7"/>
  <c r="U24" i="7"/>
  <c r="T24" i="7"/>
  <c r="S24" i="7"/>
  <c r="R24" i="7"/>
  <c r="Q24" i="7"/>
  <c r="V23" i="7"/>
  <c r="U23" i="7"/>
  <c r="T23" i="7"/>
  <c r="S23" i="7"/>
  <c r="R23" i="7"/>
  <c r="Q23" i="7"/>
  <c r="V22" i="7"/>
  <c r="U22" i="7"/>
  <c r="T22" i="7"/>
  <c r="S22" i="7"/>
  <c r="R22" i="7"/>
  <c r="Q22" i="7"/>
  <c r="V21" i="7"/>
  <c r="U21" i="7"/>
  <c r="T21" i="7"/>
  <c r="S21" i="7"/>
  <c r="R21" i="7"/>
  <c r="Q21" i="7"/>
  <c r="V20" i="7"/>
  <c r="U20" i="7"/>
  <c r="T20" i="7"/>
  <c r="S20" i="7"/>
  <c r="R20" i="7"/>
  <c r="Q20" i="7"/>
  <c r="V19" i="7"/>
  <c r="U19" i="7"/>
  <c r="T19" i="7"/>
  <c r="S19" i="7"/>
  <c r="R19" i="7"/>
  <c r="Q19" i="7"/>
  <c r="V18" i="7"/>
  <c r="U18" i="7"/>
  <c r="T18" i="7"/>
  <c r="S18" i="7"/>
  <c r="R18" i="7"/>
  <c r="Q18" i="7"/>
  <c r="V17" i="7"/>
  <c r="U17" i="7"/>
  <c r="T17" i="7"/>
  <c r="S17" i="7"/>
  <c r="R17" i="7"/>
  <c r="Q17" i="7"/>
  <c r="V16" i="7"/>
  <c r="U16" i="7"/>
  <c r="T16" i="7"/>
  <c r="S16" i="7"/>
  <c r="R16" i="7"/>
  <c r="Q16" i="7"/>
  <c r="V15" i="7"/>
  <c r="U15" i="7"/>
  <c r="T15" i="7"/>
  <c r="S15" i="7"/>
  <c r="R15" i="7"/>
  <c r="Q15" i="7"/>
  <c r="V14" i="7"/>
  <c r="U14" i="7"/>
  <c r="T14" i="7"/>
  <c r="S14" i="7"/>
  <c r="R14" i="7"/>
  <c r="Q14" i="7"/>
  <c r="V13" i="7"/>
  <c r="U13" i="7"/>
  <c r="T13" i="7"/>
  <c r="S13" i="7"/>
  <c r="R13" i="7"/>
  <c r="Q13" i="7"/>
  <c r="V12" i="7"/>
  <c r="U12" i="7"/>
  <c r="T12" i="7"/>
  <c r="S12" i="7"/>
  <c r="R12" i="7"/>
  <c r="Q12" i="7"/>
  <c r="V11" i="7"/>
  <c r="U11" i="7"/>
  <c r="T11" i="7"/>
  <c r="S11" i="7"/>
  <c r="R11" i="7"/>
  <c r="Q11" i="7"/>
  <c r="V10" i="7"/>
  <c r="U10" i="7"/>
  <c r="T10" i="7"/>
  <c r="S10" i="7"/>
  <c r="R10" i="7"/>
  <c r="Q10" i="7"/>
  <c r="V9" i="7"/>
  <c r="U9" i="7"/>
  <c r="T9" i="7"/>
  <c r="S9" i="7"/>
  <c r="R9" i="7"/>
  <c r="Q9" i="7"/>
  <c r="V8" i="7"/>
  <c r="U8" i="7"/>
  <c r="T8" i="7"/>
  <c r="S8" i="7"/>
  <c r="R8" i="7"/>
  <c r="Q8" i="7"/>
  <c r="V7" i="7"/>
  <c r="U7" i="7"/>
  <c r="T7" i="7"/>
  <c r="S7" i="7"/>
  <c r="R7" i="7"/>
  <c r="Q7" i="7"/>
  <c r="V6" i="7"/>
  <c r="U6" i="7"/>
  <c r="T6" i="7"/>
  <c r="S6" i="7"/>
  <c r="R6" i="7"/>
  <c r="Q6" i="7"/>
  <c r="V5" i="7"/>
  <c r="U5" i="7"/>
  <c r="T5" i="7"/>
  <c r="S5" i="7"/>
  <c r="R5" i="7"/>
  <c r="Q5" i="7"/>
  <c r="V4" i="7"/>
  <c r="U4" i="7"/>
  <c r="T4" i="7"/>
  <c r="S4" i="7"/>
  <c r="R4" i="7"/>
  <c r="Q4" i="7"/>
  <c r="N345" i="7"/>
  <c r="M345" i="7"/>
  <c r="L345" i="7"/>
  <c r="K345" i="7"/>
  <c r="J345" i="7"/>
  <c r="I345" i="7"/>
  <c r="N344" i="7"/>
  <c r="M344" i="7"/>
  <c r="L344" i="7"/>
  <c r="K344" i="7"/>
  <c r="J344" i="7"/>
  <c r="I344" i="7"/>
  <c r="N343" i="7"/>
  <c r="M343" i="7"/>
  <c r="L343" i="7"/>
  <c r="K343" i="7"/>
  <c r="J343" i="7"/>
  <c r="I343" i="7"/>
  <c r="N342" i="7"/>
  <c r="M342" i="7"/>
  <c r="L342" i="7"/>
  <c r="K342" i="7"/>
  <c r="J342" i="7"/>
  <c r="I342" i="7"/>
  <c r="N341" i="7"/>
  <c r="M341" i="7"/>
  <c r="L341" i="7"/>
  <c r="K341" i="7"/>
  <c r="J341" i="7"/>
  <c r="I341" i="7"/>
  <c r="N340" i="7"/>
  <c r="M340" i="7"/>
  <c r="L340" i="7"/>
  <c r="K340" i="7"/>
  <c r="J340" i="7"/>
  <c r="I340" i="7"/>
  <c r="N339" i="7"/>
  <c r="M339" i="7"/>
  <c r="L339" i="7"/>
  <c r="K339" i="7"/>
  <c r="J339" i="7"/>
  <c r="I339" i="7"/>
  <c r="N338" i="7"/>
  <c r="M338" i="7"/>
  <c r="L338" i="7"/>
  <c r="K338" i="7"/>
  <c r="J338" i="7"/>
  <c r="I338" i="7"/>
  <c r="N337" i="7"/>
  <c r="M337" i="7"/>
  <c r="L337" i="7"/>
  <c r="K337" i="7"/>
  <c r="J337" i="7"/>
  <c r="I337" i="7"/>
  <c r="N336" i="7"/>
  <c r="M336" i="7"/>
  <c r="L336" i="7"/>
  <c r="K336" i="7"/>
  <c r="J336" i="7"/>
  <c r="I336" i="7"/>
  <c r="N335" i="7"/>
  <c r="M335" i="7"/>
  <c r="L335" i="7"/>
  <c r="K335" i="7"/>
  <c r="J335" i="7"/>
  <c r="I335" i="7"/>
  <c r="N334" i="7"/>
  <c r="M334" i="7"/>
  <c r="L334" i="7"/>
  <c r="K334" i="7"/>
  <c r="J334" i="7"/>
  <c r="I334" i="7"/>
  <c r="N333" i="7"/>
  <c r="M333" i="7"/>
  <c r="L333" i="7"/>
  <c r="K333" i="7"/>
  <c r="J333" i="7"/>
  <c r="I333" i="7"/>
  <c r="N332" i="7"/>
  <c r="M332" i="7"/>
  <c r="L332" i="7"/>
  <c r="K332" i="7"/>
  <c r="J332" i="7"/>
  <c r="I332" i="7"/>
  <c r="N331" i="7"/>
  <c r="M331" i="7"/>
  <c r="L331" i="7"/>
  <c r="K331" i="7"/>
  <c r="J331" i="7"/>
  <c r="I331" i="7"/>
  <c r="N330" i="7"/>
  <c r="M330" i="7"/>
  <c r="L330" i="7"/>
  <c r="K330" i="7"/>
  <c r="J330" i="7"/>
  <c r="I330" i="7"/>
  <c r="N329" i="7"/>
  <c r="M329" i="7"/>
  <c r="L329" i="7"/>
  <c r="K329" i="7"/>
  <c r="J329" i="7"/>
  <c r="I329" i="7"/>
  <c r="N328" i="7"/>
  <c r="M328" i="7"/>
  <c r="L328" i="7"/>
  <c r="K328" i="7"/>
  <c r="J328" i="7"/>
  <c r="I328" i="7"/>
  <c r="N327" i="7"/>
  <c r="M327" i="7"/>
  <c r="L327" i="7"/>
  <c r="K327" i="7"/>
  <c r="J327" i="7"/>
  <c r="I327" i="7"/>
  <c r="N326" i="7"/>
  <c r="M326" i="7"/>
  <c r="L326" i="7"/>
  <c r="K326" i="7"/>
  <c r="J326" i="7"/>
  <c r="I326" i="7"/>
  <c r="N325" i="7"/>
  <c r="M325" i="7"/>
  <c r="L325" i="7"/>
  <c r="K325" i="7"/>
  <c r="J325" i="7"/>
  <c r="I325" i="7"/>
  <c r="N324" i="7"/>
  <c r="M324" i="7"/>
  <c r="L324" i="7"/>
  <c r="K324" i="7"/>
  <c r="J324" i="7"/>
  <c r="I324" i="7"/>
  <c r="N323" i="7"/>
  <c r="M323" i="7"/>
  <c r="L323" i="7"/>
  <c r="K323" i="7"/>
  <c r="J323" i="7"/>
  <c r="I323" i="7"/>
  <c r="N322" i="7"/>
  <c r="M322" i="7"/>
  <c r="L322" i="7"/>
  <c r="K322" i="7"/>
  <c r="J322" i="7"/>
  <c r="I322" i="7"/>
  <c r="N321" i="7"/>
  <c r="M321" i="7"/>
  <c r="L321" i="7"/>
  <c r="K321" i="7"/>
  <c r="J321" i="7"/>
  <c r="I321" i="7"/>
  <c r="N320" i="7"/>
  <c r="M320" i="7"/>
  <c r="L320" i="7"/>
  <c r="K320" i="7"/>
  <c r="J320" i="7"/>
  <c r="I320" i="7"/>
  <c r="N319" i="7"/>
  <c r="M319" i="7"/>
  <c r="L319" i="7"/>
  <c r="K319" i="7"/>
  <c r="J319" i="7"/>
  <c r="I319" i="7"/>
  <c r="N318" i="7"/>
  <c r="M318" i="7"/>
  <c r="L318" i="7"/>
  <c r="K318" i="7"/>
  <c r="J318" i="7"/>
  <c r="I318" i="7"/>
  <c r="N317" i="7"/>
  <c r="M317" i="7"/>
  <c r="L317" i="7"/>
  <c r="K317" i="7"/>
  <c r="J317" i="7"/>
  <c r="I317" i="7"/>
  <c r="N316" i="7"/>
  <c r="M316" i="7"/>
  <c r="L316" i="7"/>
  <c r="K316" i="7"/>
  <c r="J316" i="7"/>
  <c r="I316" i="7"/>
  <c r="N315" i="7"/>
  <c r="M315" i="7"/>
  <c r="L315" i="7"/>
  <c r="K315" i="7"/>
  <c r="J315" i="7"/>
  <c r="I315" i="7"/>
  <c r="N314" i="7"/>
  <c r="M314" i="7"/>
  <c r="L314" i="7"/>
  <c r="K314" i="7"/>
  <c r="J314" i="7"/>
  <c r="I314" i="7"/>
  <c r="N313" i="7"/>
  <c r="M313" i="7"/>
  <c r="L313" i="7"/>
  <c r="K313" i="7"/>
  <c r="J313" i="7"/>
  <c r="I313" i="7"/>
  <c r="N312" i="7"/>
  <c r="M312" i="7"/>
  <c r="L312" i="7"/>
  <c r="K312" i="7"/>
  <c r="J312" i="7"/>
  <c r="I312" i="7"/>
  <c r="N311" i="7"/>
  <c r="M311" i="7"/>
  <c r="L311" i="7"/>
  <c r="K311" i="7"/>
  <c r="J311" i="7"/>
  <c r="I311" i="7"/>
  <c r="N310" i="7"/>
  <c r="M310" i="7"/>
  <c r="L310" i="7"/>
  <c r="K310" i="7"/>
  <c r="J310" i="7"/>
  <c r="I310" i="7"/>
  <c r="N309" i="7"/>
  <c r="M309" i="7"/>
  <c r="L309" i="7"/>
  <c r="K309" i="7"/>
  <c r="J309" i="7"/>
  <c r="I309" i="7"/>
  <c r="N308" i="7"/>
  <c r="M308" i="7"/>
  <c r="L308" i="7"/>
  <c r="K308" i="7"/>
  <c r="J308" i="7"/>
  <c r="I308" i="7"/>
  <c r="N307" i="7"/>
  <c r="M307" i="7"/>
  <c r="L307" i="7"/>
  <c r="K307" i="7"/>
  <c r="J307" i="7"/>
  <c r="I307" i="7"/>
  <c r="N306" i="7"/>
  <c r="M306" i="7"/>
  <c r="L306" i="7"/>
  <c r="K306" i="7"/>
  <c r="J306" i="7"/>
  <c r="I306" i="7"/>
  <c r="N305" i="7"/>
  <c r="M305" i="7"/>
  <c r="L305" i="7"/>
  <c r="K305" i="7"/>
  <c r="J305" i="7"/>
  <c r="I305" i="7"/>
  <c r="N304" i="7"/>
  <c r="M304" i="7"/>
  <c r="L304" i="7"/>
  <c r="K304" i="7"/>
  <c r="J304" i="7"/>
  <c r="I304" i="7"/>
  <c r="N303" i="7"/>
  <c r="M303" i="7"/>
  <c r="L303" i="7"/>
  <c r="K303" i="7"/>
  <c r="J303" i="7"/>
  <c r="I303" i="7"/>
  <c r="N302" i="7"/>
  <c r="M302" i="7"/>
  <c r="L302" i="7"/>
  <c r="K302" i="7"/>
  <c r="J302" i="7"/>
  <c r="I302" i="7"/>
  <c r="N301" i="7"/>
  <c r="M301" i="7"/>
  <c r="L301" i="7"/>
  <c r="K301" i="7"/>
  <c r="J301" i="7"/>
  <c r="I301" i="7"/>
  <c r="N300" i="7"/>
  <c r="M300" i="7"/>
  <c r="L300" i="7"/>
  <c r="K300" i="7"/>
  <c r="J300" i="7"/>
  <c r="I300" i="7"/>
  <c r="N299" i="7"/>
  <c r="M299" i="7"/>
  <c r="L299" i="7"/>
  <c r="K299" i="7"/>
  <c r="J299" i="7"/>
  <c r="I299" i="7"/>
  <c r="N298" i="7"/>
  <c r="M298" i="7"/>
  <c r="L298" i="7"/>
  <c r="K298" i="7"/>
  <c r="J298" i="7"/>
  <c r="I298" i="7"/>
  <c r="N297" i="7"/>
  <c r="M297" i="7"/>
  <c r="L297" i="7"/>
  <c r="K297" i="7"/>
  <c r="J297" i="7"/>
  <c r="I297" i="7"/>
  <c r="N296" i="7"/>
  <c r="M296" i="7"/>
  <c r="L296" i="7"/>
  <c r="K296" i="7"/>
  <c r="J296" i="7"/>
  <c r="I296" i="7"/>
  <c r="N295" i="7"/>
  <c r="M295" i="7"/>
  <c r="L295" i="7"/>
  <c r="K295" i="7"/>
  <c r="J295" i="7"/>
  <c r="I295" i="7"/>
  <c r="N294" i="7"/>
  <c r="M294" i="7"/>
  <c r="L294" i="7"/>
  <c r="K294" i="7"/>
  <c r="J294" i="7"/>
  <c r="I294" i="7"/>
  <c r="N293" i="7"/>
  <c r="M293" i="7"/>
  <c r="L293" i="7"/>
  <c r="K293" i="7"/>
  <c r="J293" i="7"/>
  <c r="I293" i="7"/>
  <c r="N292" i="7"/>
  <c r="M292" i="7"/>
  <c r="L292" i="7"/>
  <c r="K292" i="7"/>
  <c r="J292" i="7"/>
  <c r="I292" i="7"/>
  <c r="N291" i="7"/>
  <c r="M291" i="7"/>
  <c r="L291" i="7"/>
  <c r="K291" i="7"/>
  <c r="J291" i="7"/>
  <c r="I291" i="7"/>
  <c r="N290" i="7"/>
  <c r="M290" i="7"/>
  <c r="L290" i="7"/>
  <c r="K290" i="7"/>
  <c r="J290" i="7"/>
  <c r="I290" i="7"/>
  <c r="N289" i="7"/>
  <c r="M289" i="7"/>
  <c r="L289" i="7"/>
  <c r="K289" i="7"/>
  <c r="J289" i="7"/>
  <c r="I289" i="7"/>
  <c r="N288" i="7"/>
  <c r="M288" i="7"/>
  <c r="L288" i="7"/>
  <c r="K288" i="7"/>
  <c r="J288" i="7"/>
  <c r="I288" i="7"/>
  <c r="N287" i="7"/>
  <c r="M287" i="7"/>
  <c r="L287" i="7"/>
  <c r="K287" i="7"/>
  <c r="J287" i="7"/>
  <c r="I287" i="7"/>
  <c r="N286" i="7"/>
  <c r="M286" i="7"/>
  <c r="L286" i="7"/>
  <c r="K286" i="7"/>
  <c r="J286" i="7"/>
  <c r="I286" i="7"/>
  <c r="N285" i="7"/>
  <c r="M285" i="7"/>
  <c r="L285" i="7"/>
  <c r="K285" i="7"/>
  <c r="J285" i="7"/>
  <c r="I285" i="7"/>
  <c r="N284" i="7"/>
  <c r="M284" i="7"/>
  <c r="L284" i="7"/>
  <c r="K284" i="7"/>
  <c r="J284" i="7"/>
  <c r="I284" i="7"/>
  <c r="N283" i="7"/>
  <c r="M283" i="7"/>
  <c r="L283" i="7"/>
  <c r="K283" i="7"/>
  <c r="J283" i="7"/>
  <c r="I283" i="7"/>
  <c r="N282" i="7"/>
  <c r="M282" i="7"/>
  <c r="L282" i="7"/>
  <c r="K282" i="7"/>
  <c r="J282" i="7"/>
  <c r="I282" i="7"/>
  <c r="N281" i="7"/>
  <c r="M281" i="7"/>
  <c r="L281" i="7"/>
  <c r="K281" i="7"/>
  <c r="J281" i="7"/>
  <c r="I281" i="7"/>
  <c r="N280" i="7"/>
  <c r="M280" i="7"/>
  <c r="L280" i="7"/>
  <c r="K280" i="7"/>
  <c r="J280" i="7"/>
  <c r="I280" i="7"/>
  <c r="N279" i="7"/>
  <c r="M279" i="7"/>
  <c r="L279" i="7"/>
  <c r="K279" i="7"/>
  <c r="J279" i="7"/>
  <c r="I279" i="7"/>
  <c r="N278" i="7"/>
  <c r="M278" i="7"/>
  <c r="L278" i="7"/>
  <c r="K278" i="7"/>
  <c r="J278" i="7"/>
  <c r="I278" i="7"/>
  <c r="N277" i="7"/>
  <c r="M277" i="7"/>
  <c r="L277" i="7"/>
  <c r="K277" i="7"/>
  <c r="J277" i="7"/>
  <c r="I277" i="7"/>
  <c r="N276" i="7"/>
  <c r="M276" i="7"/>
  <c r="L276" i="7"/>
  <c r="K276" i="7"/>
  <c r="J276" i="7"/>
  <c r="I276" i="7"/>
  <c r="N275" i="7"/>
  <c r="M275" i="7"/>
  <c r="L275" i="7"/>
  <c r="K275" i="7"/>
  <c r="J275" i="7"/>
  <c r="I275" i="7"/>
  <c r="N274" i="7"/>
  <c r="M274" i="7"/>
  <c r="L274" i="7"/>
  <c r="K274" i="7"/>
  <c r="J274" i="7"/>
  <c r="I274" i="7"/>
  <c r="N273" i="7"/>
  <c r="M273" i="7"/>
  <c r="L273" i="7"/>
  <c r="K273" i="7"/>
  <c r="J273" i="7"/>
  <c r="I273" i="7"/>
  <c r="N272" i="7"/>
  <c r="M272" i="7"/>
  <c r="L272" i="7"/>
  <c r="K272" i="7"/>
  <c r="J272" i="7"/>
  <c r="I272" i="7"/>
  <c r="N271" i="7"/>
  <c r="M271" i="7"/>
  <c r="L271" i="7"/>
  <c r="K271" i="7"/>
  <c r="J271" i="7"/>
  <c r="I271" i="7"/>
  <c r="N270" i="7"/>
  <c r="M270" i="7"/>
  <c r="L270" i="7"/>
  <c r="K270" i="7"/>
  <c r="J270" i="7"/>
  <c r="I270" i="7"/>
  <c r="N269" i="7"/>
  <c r="M269" i="7"/>
  <c r="L269" i="7"/>
  <c r="K269" i="7"/>
  <c r="J269" i="7"/>
  <c r="I269" i="7"/>
  <c r="N268" i="7"/>
  <c r="M268" i="7"/>
  <c r="L268" i="7"/>
  <c r="K268" i="7"/>
  <c r="J268" i="7"/>
  <c r="I268" i="7"/>
  <c r="N267" i="7"/>
  <c r="M267" i="7"/>
  <c r="L267" i="7"/>
  <c r="K267" i="7"/>
  <c r="J267" i="7"/>
  <c r="I267" i="7"/>
  <c r="N266" i="7"/>
  <c r="M266" i="7"/>
  <c r="L266" i="7"/>
  <c r="K266" i="7"/>
  <c r="J266" i="7"/>
  <c r="I266" i="7"/>
  <c r="N265" i="7"/>
  <c r="M265" i="7"/>
  <c r="L265" i="7"/>
  <c r="K265" i="7"/>
  <c r="J265" i="7"/>
  <c r="I265" i="7"/>
  <c r="N264" i="7"/>
  <c r="M264" i="7"/>
  <c r="L264" i="7"/>
  <c r="K264" i="7"/>
  <c r="J264" i="7"/>
  <c r="I264" i="7"/>
  <c r="N263" i="7"/>
  <c r="M263" i="7"/>
  <c r="L263" i="7"/>
  <c r="K263" i="7"/>
  <c r="J263" i="7"/>
  <c r="I263" i="7"/>
  <c r="N262" i="7"/>
  <c r="M262" i="7"/>
  <c r="L262" i="7"/>
  <c r="K262" i="7"/>
  <c r="J262" i="7"/>
  <c r="I262" i="7"/>
  <c r="N261" i="7"/>
  <c r="M261" i="7"/>
  <c r="L261" i="7"/>
  <c r="K261" i="7"/>
  <c r="J261" i="7"/>
  <c r="I261" i="7"/>
  <c r="N260" i="7"/>
  <c r="M260" i="7"/>
  <c r="L260" i="7"/>
  <c r="K260" i="7"/>
  <c r="J260" i="7"/>
  <c r="I260" i="7"/>
  <c r="N259" i="7"/>
  <c r="M259" i="7"/>
  <c r="L259" i="7"/>
  <c r="K259" i="7"/>
  <c r="J259" i="7"/>
  <c r="I259" i="7"/>
  <c r="N258" i="7"/>
  <c r="M258" i="7"/>
  <c r="L258" i="7"/>
  <c r="K258" i="7"/>
  <c r="J258" i="7"/>
  <c r="I258" i="7"/>
  <c r="N257" i="7"/>
  <c r="M257" i="7"/>
  <c r="L257" i="7"/>
  <c r="K257" i="7"/>
  <c r="J257" i="7"/>
  <c r="I257" i="7"/>
  <c r="N256" i="7"/>
  <c r="M256" i="7"/>
  <c r="L256" i="7"/>
  <c r="K256" i="7"/>
  <c r="J256" i="7"/>
  <c r="I256" i="7"/>
  <c r="N255" i="7"/>
  <c r="M255" i="7"/>
  <c r="L255" i="7"/>
  <c r="K255" i="7"/>
  <c r="J255" i="7"/>
  <c r="I255" i="7"/>
  <c r="N254" i="7"/>
  <c r="M254" i="7"/>
  <c r="L254" i="7"/>
  <c r="K254" i="7"/>
  <c r="J254" i="7"/>
  <c r="I254" i="7"/>
  <c r="N253" i="7"/>
  <c r="M253" i="7"/>
  <c r="L253" i="7"/>
  <c r="K253" i="7"/>
  <c r="J253" i="7"/>
  <c r="I253" i="7"/>
  <c r="N252" i="7"/>
  <c r="M252" i="7"/>
  <c r="L252" i="7"/>
  <c r="K252" i="7"/>
  <c r="J252" i="7"/>
  <c r="I252" i="7"/>
  <c r="N251" i="7"/>
  <c r="M251" i="7"/>
  <c r="L251" i="7"/>
  <c r="K251" i="7"/>
  <c r="J251" i="7"/>
  <c r="I251" i="7"/>
  <c r="N250" i="7"/>
  <c r="M250" i="7"/>
  <c r="L250" i="7"/>
  <c r="K250" i="7"/>
  <c r="J250" i="7"/>
  <c r="I250" i="7"/>
  <c r="N249" i="7"/>
  <c r="M249" i="7"/>
  <c r="L249" i="7"/>
  <c r="K249" i="7"/>
  <c r="J249" i="7"/>
  <c r="I249" i="7"/>
  <c r="N248" i="7"/>
  <c r="M248" i="7"/>
  <c r="L248" i="7"/>
  <c r="K248" i="7"/>
  <c r="J248" i="7"/>
  <c r="I248" i="7"/>
  <c r="N247" i="7"/>
  <c r="M247" i="7"/>
  <c r="L247" i="7"/>
  <c r="K247" i="7"/>
  <c r="J247" i="7"/>
  <c r="I247" i="7"/>
  <c r="N246" i="7"/>
  <c r="M246" i="7"/>
  <c r="L246" i="7"/>
  <c r="K246" i="7"/>
  <c r="J246" i="7"/>
  <c r="I246" i="7"/>
  <c r="N245" i="7"/>
  <c r="M245" i="7"/>
  <c r="L245" i="7"/>
  <c r="K245" i="7"/>
  <c r="J245" i="7"/>
  <c r="I245" i="7"/>
  <c r="N244" i="7"/>
  <c r="M244" i="7"/>
  <c r="L244" i="7"/>
  <c r="K244" i="7"/>
  <c r="J244" i="7"/>
  <c r="I244" i="7"/>
  <c r="N243" i="7"/>
  <c r="M243" i="7"/>
  <c r="L243" i="7"/>
  <c r="K243" i="7"/>
  <c r="J243" i="7"/>
  <c r="I243" i="7"/>
  <c r="N242" i="7"/>
  <c r="M242" i="7"/>
  <c r="L242" i="7"/>
  <c r="K242" i="7"/>
  <c r="J242" i="7"/>
  <c r="I242" i="7"/>
  <c r="N241" i="7"/>
  <c r="M241" i="7"/>
  <c r="L241" i="7"/>
  <c r="K241" i="7"/>
  <c r="J241" i="7"/>
  <c r="I241" i="7"/>
  <c r="N240" i="7"/>
  <c r="M240" i="7"/>
  <c r="L240" i="7"/>
  <c r="K240" i="7"/>
  <c r="J240" i="7"/>
  <c r="I240" i="7"/>
  <c r="N239" i="7"/>
  <c r="M239" i="7"/>
  <c r="L239" i="7"/>
  <c r="K239" i="7"/>
  <c r="J239" i="7"/>
  <c r="I239" i="7"/>
  <c r="N238" i="7"/>
  <c r="M238" i="7"/>
  <c r="L238" i="7"/>
  <c r="K238" i="7"/>
  <c r="J238" i="7"/>
  <c r="I238" i="7"/>
  <c r="N237" i="7"/>
  <c r="M237" i="7"/>
  <c r="L237" i="7"/>
  <c r="K237" i="7"/>
  <c r="J237" i="7"/>
  <c r="I237" i="7"/>
  <c r="N236" i="7"/>
  <c r="M236" i="7"/>
  <c r="L236" i="7"/>
  <c r="K236" i="7"/>
  <c r="J236" i="7"/>
  <c r="I236" i="7"/>
  <c r="N235" i="7"/>
  <c r="M235" i="7"/>
  <c r="L235" i="7"/>
  <c r="K235" i="7"/>
  <c r="J235" i="7"/>
  <c r="I235" i="7"/>
  <c r="N234" i="7"/>
  <c r="M234" i="7"/>
  <c r="L234" i="7"/>
  <c r="K234" i="7"/>
  <c r="J234" i="7"/>
  <c r="I234" i="7"/>
  <c r="N233" i="7"/>
  <c r="M233" i="7"/>
  <c r="L233" i="7"/>
  <c r="K233" i="7"/>
  <c r="J233" i="7"/>
  <c r="I233" i="7"/>
  <c r="N232" i="7"/>
  <c r="M232" i="7"/>
  <c r="L232" i="7"/>
  <c r="K232" i="7"/>
  <c r="J232" i="7"/>
  <c r="I232" i="7"/>
  <c r="N231" i="7"/>
  <c r="M231" i="7"/>
  <c r="L231" i="7"/>
  <c r="K231" i="7"/>
  <c r="J231" i="7"/>
  <c r="I231" i="7"/>
  <c r="N230" i="7"/>
  <c r="M230" i="7"/>
  <c r="L230" i="7"/>
  <c r="K230" i="7"/>
  <c r="J230" i="7"/>
  <c r="I230" i="7"/>
  <c r="N229" i="7"/>
  <c r="M229" i="7"/>
  <c r="L229" i="7"/>
  <c r="K229" i="7"/>
  <c r="J229" i="7"/>
  <c r="I229" i="7"/>
  <c r="N228" i="7"/>
  <c r="M228" i="7"/>
  <c r="L228" i="7"/>
  <c r="K228" i="7"/>
  <c r="J228" i="7"/>
  <c r="I228" i="7"/>
  <c r="N227" i="7"/>
  <c r="M227" i="7"/>
  <c r="L227" i="7"/>
  <c r="K227" i="7"/>
  <c r="J227" i="7"/>
  <c r="I227" i="7"/>
  <c r="N226" i="7"/>
  <c r="M226" i="7"/>
  <c r="L226" i="7"/>
  <c r="K226" i="7"/>
  <c r="J226" i="7"/>
  <c r="I226" i="7"/>
  <c r="N225" i="7"/>
  <c r="M225" i="7"/>
  <c r="L225" i="7"/>
  <c r="K225" i="7"/>
  <c r="J225" i="7"/>
  <c r="I225" i="7"/>
  <c r="N224" i="7"/>
  <c r="M224" i="7"/>
  <c r="L224" i="7"/>
  <c r="K224" i="7"/>
  <c r="J224" i="7"/>
  <c r="I224" i="7"/>
  <c r="N223" i="7"/>
  <c r="M223" i="7"/>
  <c r="L223" i="7"/>
  <c r="K223" i="7"/>
  <c r="J223" i="7"/>
  <c r="I223" i="7"/>
  <c r="N222" i="7"/>
  <c r="M222" i="7"/>
  <c r="L222" i="7"/>
  <c r="K222" i="7"/>
  <c r="J222" i="7"/>
  <c r="I222" i="7"/>
  <c r="N221" i="7"/>
  <c r="M221" i="7"/>
  <c r="L221" i="7"/>
  <c r="K221" i="7"/>
  <c r="J221" i="7"/>
  <c r="I221" i="7"/>
  <c r="N220" i="7"/>
  <c r="M220" i="7"/>
  <c r="L220" i="7"/>
  <c r="K220" i="7"/>
  <c r="J220" i="7"/>
  <c r="I220" i="7"/>
  <c r="N219" i="7"/>
  <c r="M219" i="7"/>
  <c r="L219" i="7"/>
  <c r="K219" i="7"/>
  <c r="J219" i="7"/>
  <c r="I219" i="7"/>
  <c r="N218" i="7"/>
  <c r="M218" i="7"/>
  <c r="L218" i="7"/>
  <c r="K218" i="7"/>
  <c r="J218" i="7"/>
  <c r="I218" i="7"/>
  <c r="N217" i="7"/>
  <c r="M217" i="7"/>
  <c r="L217" i="7"/>
  <c r="K217" i="7"/>
  <c r="J217" i="7"/>
  <c r="I217" i="7"/>
  <c r="N216" i="7"/>
  <c r="M216" i="7"/>
  <c r="L216" i="7"/>
  <c r="K216" i="7"/>
  <c r="J216" i="7"/>
  <c r="I216" i="7"/>
  <c r="N215" i="7"/>
  <c r="M215" i="7"/>
  <c r="L215" i="7"/>
  <c r="K215" i="7"/>
  <c r="J215" i="7"/>
  <c r="I215" i="7"/>
  <c r="N214" i="7"/>
  <c r="M214" i="7"/>
  <c r="L214" i="7"/>
  <c r="K214" i="7"/>
  <c r="J214" i="7"/>
  <c r="I214" i="7"/>
  <c r="N213" i="7"/>
  <c r="M213" i="7"/>
  <c r="L213" i="7"/>
  <c r="K213" i="7"/>
  <c r="J213" i="7"/>
  <c r="I213" i="7"/>
  <c r="N212" i="7"/>
  <c r="M212" i="7"/>
  <c r="L212" i="7"/>
  <c r="K212" i="7"/>
  <c r="J212" i="7"/>
  <c r="I212" i="7"/>
  <c r="N211" i="7"/>
  <c r="M211" i="7"/>
  <c r="L211" i="7"/>
  <c r="K211" i="7"/>
  <c r="J211" i="7"/>
  <c r="I211" i="7"/>
  <c r="N210" i="7"/>
  <c r="M210" i="7"/>
  <c r="L210" i="7"/>
  <c r="K210" i="7"/>
  <c r="J210" i="7"/>
  <c r="I210" i="7"/>
  <c r="N209" i="7"/>
  <c r="M209" i="7"/>
  <c r="L209" i="7"/>
  <c r="K209" i="7"/>
  <c r="J209" i="7"/>
  <c r="I209" i="7"/>
  <c r="N208" i="7"/>
  <c r="M208" i="7"/>
  <c r="L208" i="7"/>
  <c r="K208" i="7"/>
  <c r="J208" i="7"/>
  <c r="I208" i="7"/>
  <c r="N207" i="7"/>
  <c r="M207" i="7"/>
  <c r="L207" i="7"/>
  <c r="K207" i="7"/>
  <c r="J207" i="7"/>
  <c r="I207" i="7"/>
  <c r="N206" i="7"/>
  <c r="M206" i="7"/>
  <c r="L206" i="7"/>
  <c r="K206" i="7"/>
  <c r="J206" i="7"/>
  <c r="I206" i="7"/>
  <c r="N205" i="7"/>
  <c r="M205" i="7"/>
  <c r="L205" i="7"/>
  <c r="K205" i="7"/>
  <c r="J205" i="7"/>
  <c r="I205" i="7"/>
  <c r="N204" i="7"/>
  <c r="M204" i="7"/>
  <c r="L204" i="7"/>
  <c r="K204" i="7"/>
  <c r="J204" i="7"/>
  <c r="I204" i="7"/>
  <c r="N203" i="7"/>
  <c r="M203" i="7"/>
  <c r="L203" i="7"/>
  <c r="K203" i="7"/>
  <c r="J203" i="7"/>
  <c r="I203" i="7"/>
  <c r="N202" i="7"/>
  <c r="M202" i="7"/>
  <c r="L202" i="7"/>
  <c r="K202" i="7"/>
  <c r="J202" i="7"/>
  <c r="I202" i="7"/>
  <c r="N201" i="7"/>
  <c r="M201" i="7"/>
  <c r="L201" i="7"/>
  <c r="K201" i="7"/>
  <c r="J201" i="7"/>
  <c r="I201" i="7"/>
  <c r="N200" i="7"/>
  <c r="M200" i="7"/>
  <c r="L200" i="7"/>
  <c r="K200" i="7"/>
  <c r="J200" i="7"/>
  <c r="I200" i="7"/>
  <c r="N199" i="7"/>
  <c r="M199" i="7"/>
  <c r="L199" i="7"/>
  <c r="K199" i="7"/>
  <c r="J199" i="7"/>
  <c r="I199" i="7"/>
  <c r="N198" i="7"/>
  <c r="M198" i="7"/>
  <c r="L198" i="7"/>
  <c r="K198" i="7"/>
  <c r="J198" i="7"/>
  <c r="I198" i="7"/>
  <c r="N197" i="7"/>
  <c r="M197" i="7"/>
  <c r="L197" i="7"/>
  <c r="K197" i="7"/>
  <c r="J197" i="7"/>
  <c r="I197" i="7"/>
  <c r="N196" i="7"/>
  <c r="M196" i="7"/>
  <c r="L196" i="7"/>
  <c r="K196" i="7"/>
  <c r="J196" i="7"/>
  <c r="I196" i="7"/>
  <c r="N195" i="7"/>
  <c r="M195" i="7"/>
  <c r="L195" i="7"/>
  <c r="K195" i="7"/>
  <c r="J195" i="7"/>
  <c r="I195" i="7"/>
  <c r="N194" i="7"/>
  <c r="M194" i="7"/>
  <c r="L194" i="7"/>
  <c r="K194" i="7"/>
  <c r="J194" i="7"/>
  <c r="I194" i="7"/>
  <c r="N193" i="7"/>
  <c r="M193" i="7"/>
  <c r="L193" i="7"/>
  <c r="K193" i="7"/>
  <c r="J193" i="7"/>
  <c r="I193" i="7"/>
  <c r="N192" i="7"/>
  <c r="M192" i="7"/>
  <c r="L192" i="7"/>
  <c r="K192" i="7"/>
  <c r="J192" i="7"/>
  <c r="I192" i="7"/>
  <c r="N191" i="7"/>
  <c r="M191" i="7"/>
  <c r="L191" i="7"/>
  <c r="K191" i="7"/>
  <c r="J191" i="7"/>
  <c r="I191" i="7"/>
  <c r="N190" i="7"/>
  <c r="M190" i="7"/>
  <c r="L190" i="7"/>
  <c r="K190" i="7"/>
  <c r="J190" i="7"/>
  <c r="I190" i="7"/>
  <c r="N189" i="7"/>
  <c r="M189" i="7"/>
  <c r="L189" i="7"/>
  <c r="K189" i="7"/>
  <c r="J189" i="7"/>
  <c r="I189" i="7"/>
  <c r="N188" i="7"/>
  <c r="M188" i="7"/>
  <c r="L188" i="7"/>
  <c r="K188" i="7"/>
  <c r="J188" i="7"/>
  <c r="I188" i="7"/>
  <c r="N187" i="7"/>
  <c r="M187" i="7"/>
  <c r="L187" i="7"/>
  <c r="K187" i="7"/>
  <c r="J187" i="7"/>
  <c r="I187" i="7"/>
  <c r="N186" i="7"/>
  <c r="M186" i="7"/>
  <c r="L186" i="7"/>
  <c r="K186" i="7"/>
  <c r="J186" i="7"/>
  <c r="I186" i="7"/>
  <c r="N185" i="7"/>
  <c r="M185" i="7"/>
  <c r="L185" i="7"/>
  <c r="K185" i="7"/>
  <c r="J185" i="7"/>
  <c r="I185" i="7"/>
  <c r="N184" i="7"/>
  <c r="M184" i="7"/>
  <c r="L184" i="7"/>
  <c r="K184" i="7"/>
  <c r="J184" i="7"/>
  <c r="I184" i="7"/>
  <c r="N183" i="7"/>
  <c r="M183" i="7"/>
  <c r="L183" i="7"/>
  <c r="K183" i="7"/>
  <c r="J183" i="7"/>
  <c r="I183" i="7"/>
  <c r="N182" i="7"/>
  <c r="M182" i="7"/>
  <c r="L182" i="7"/>
  <c r="K182" i="7"/>
  <c r="J182" i="7"/>
  <c r="I182" i="7"/>
  <c r="N181" i="7"/>
  <c r="M181" i="7"/>
  <c r="L181" i="7"/>
  <c r="K181" i="7"/>
  <c r="J181" i="7"/>
  <c r="I181" i="7"/>
  <c r="N180" i="7"/>
  <c r="M180" i="7"/>
  <c r="L180" i="7"/>
  <c r="K180" i="7"/>
  <c r="J180" i="7"/>
  <c r="I180" i="7"/>
  <c r="N179" i="7"/>
  <c r="M179" i="7"/>
  <c r="L179" i="7"/>
  <c r="K179" i="7"/>
  <c r="J179" i="7"/>
  <c r="I179" i="7"/>
  <c r="N178" i="7"/>
  <c r="M178" i="7"/>
  <c r="L178" i="7"/>
  <c r="K178" i="7"/>
  <c r="J178" i="7"/>
  <c r="I178" i="7"/>
  <c r="N177" i="7"/>
  <c r="M177" i="7"/>
  <c r="L177" i="7"/>
  <c r="K177" i="7"/>
  <c r="J177" i="7"/>
  <c r="I177" i="7"/>
  <c r="N176" i="7"/>
  <c r="M176" i="7"/>
  <c r="L176" i="7"/>
  <c r="K176" i="7"/>
  <c r="J176" i="7"/>
  <c r="I176" i="7"/>
  <c r="N175" i="7"/>
  <c r="M175" i="7"/>
  <c r="L175" i="7"/>
  <c r="K175" i="7"/>
  <c r="J175" i="7"/>
  <c r="I175" i="7"/>
  <c r="N174" i="7"/>
  <c r="M174" i="7"/>
  <c r="L174" i="7"/>
  <c r="K174" i="7"/>
  <c r="J174" i="7"/>
  <c r="I174" i="7"/>
  <c r="N173" i="7"/>
  <c r="M173" i="7"/>
  <c r="L173" i="7"/>
  <c r="K173" i="7"/>
  <c r="J173" i="7"/>
  <c r="I173" i="7"/>
  <c r="N172" i="7"/>
  <c r="M172" i="7"/>
  <c r="L172" i="7"/>
  <c r="K172" i="7"/>
  <c r="J172" i="7"/>
  <c r="I172" i="7"/>
  <c r="N171" i="7"/>
  <c r="M171" i="7"/>
  <c r="L171" i="7"/>
  <c r="K171" i="7"/>
  <c r="J171" i="7"/>
  <c r="I171" i="7"/>
  <c r="N170" i="7"/>
  <c r="M170" i="7"/>
  <c r="L170" i="7"/>
  <c r="K170" i="7"/>
  <c r="J170" i="7"/>
  <c r="I170" i="7"/>
  <c r="N169" i="7"/>
  <c r="M169" i="7"/>
  <c r="L169" i="7"/>
  <c r="K169" i="7"/>
  <c r="J169" i="7"/>
  <c r="I169" i="7"/>
  <c r="N168" i="7"/>
  <c r="M168" i="7"/>
  <c r="L168" i="7"/>
  <c r="K168" i="7"/>
  <c r="J168" i="7"/>
  <c r="I168" i="7"/>
  <c r="N167" i="7"/>
  <c r="M167" i="7"/>
  <c r="L167" i="7"/>
  <c r="K167" i="7"/>
  <c r="J167" i="7"/>
  <c r="I167" i="7"/>
  <c r="N166" i="7"/>
  <c r="M166" i="7"/>
  <c r="L166" i="7"/>
  <c r="K166" i="7"/>
  <c r="J166" i="7"/>
  <c r="I166" i="7"/>
  <c r="N165" i="7"/>
  <c r="M165" i="7"/>
  <c r="L165" i="7"/>
  <c r="K165" i="7"/>
  <c r="J165" i="7"/>
  <c r="I165" i="7"/>
  <c r="N164" i="7"/>
  <c r="M164" i="7"/>
  <c r="L164" i="7"/>
  <c r="K164" i="7"/>
  <c r="J164" i="7"/>
  <c r="I164" i="7"/>
  <c r="N163" i="7"/>
  <c r="M163" i="7"/>
  <c r="L163" i="7"/>
  <c r="K163" i="7"/>
  <c r="J163" i="7"/>
  <c r="I163" i="7"/>
  <c r="N162" i="7"/>
  <c r="M162" i="7"/>
  <c r="L162" i="7"/>
  <c r="K162" i="7"/>
  <c r="J162" i="7"/>
  <c r="I162" i="7"/>
  <c r="N161" i="7"/>
  <c r="M161" i="7"/>
  <c r="L161" i="7"/>
  <c r="K161" i="7"/>
  <c r="J161" i="7"/>
  <c r="I161" i="7"/>
  <c r="N160" i="7"/>
  <c r="M160" i="7"/>
  <c r="L160" i="7"/>
  <c r="K160" i="7"/>
  <c r="J160" i="7"/>
  <c r="I160" i="7"/>
  <c r="N159" i="7"/>
  <c r="M159" i="7"/>
  <c r="L159" i="7"/>
  <c r="K159" i="7"/>
  <c r="J159" i="7"/>
  <c r="I159" i="7"/>
  <c r="N158" i="7"/>
  <c r="M158" i="7"/>
  <c r="L158" i="7"/>
  <c r="K158" i="7"/>
  <c r="J158" i="7"/>
  <c r="I158" i="7"/>
  <c r="N157" i="7"/>
  <c r="M157" i="7"/>
  <c r="L157" i="7"/>
  <c r="K157" i="7"/>
  <c r="J157" i="7"/>
  <c r="I157" i="7"/>
  <c r="N156" i="7"/>
  <c r="M156" i="7"/>
  <c r="L156" i="7"/>
  <c r="K156" i="7"/>
  <c r="J156" i="7"/>
  <c r="I156" i="7"/>
  <c r="N155" i="7"/>
  <c r="M155" i="7"/>
  <c r="L155" i="7"/>
  <c r="K155" i="7"/>
  <c r="J155" i="7"/>
  <c r="I155" i="7"/>
  <c r="N154" i="7"/>
  <c r="M154" i="7"/>
  <c r="L154" i="7"/>
  <c r="K154" i="7"/>
  <c r="J154" i="7"/>
  <c r="I154" i="7"/>
  <c r="N153" i="7"/>
  <c r="M153" i="7"/>
  <c r="L153" i="7"/>
  <c r="K153" i="7"/>
  <c r="J153" i="7"/>
  <c r="I153" i="7"/>
  <c r="N152" i="7"/>
  <c r="M152" i="7"/>
  <c r="L152" i="7"/>
  <c r="K152" i="7"/>
  <c r="J152" i="7"/>
  <c r="I152" i="7"/>
  <c r="N151" i="7"/>
  <c r="M151" i="7"/>
  <c r="L151" i="7"/>
  <c r="K151" i="7"/>
  <c r="J151" i="7"/>
  <c r="I151" i="7"/>
  <c r="N150" i="7"/>
  <c r="M150" i="7"/>
  <c r="L150" i="7"/>
  <c r="K150" i="7"/>
  <c r="J150" i="7"/>
  <c r="I150" i="7"/>
  <c r="N149" i="7"/>
  <c r="M149" i="7"/>
  <c r="L149" i="7"/>
  <c r="K149" i="7"/>
  <c r="J149" i="7"/>
  <c r="I149" i="7"/>
  <c r="N148" i="7"/>
  <c r="M148" i="7"/>
  <c r="L148" i="7"/>
  <c r="K148" i="7"/>
  <c r="J148" i="7"/>
  <c r="I148" i="7"/>
  <c r="N147" i="7"/>
  <c r="M147" i="7"/>
  <c r="L147" i="7"/>
  <c r="K147" i="7"/>
  <c r="J147" i="7"/>
  <c r="I147" i="7"/>
  <c r="N146" i="7"/>
  <c r="M146" i="7"/>
  <c r="L146" i="7"/>
  <c r="K146" i="7"/>
  <c r="J146" i="7"/>
  <c r="I146" i="7"/>
  <c r="N145" i="7"/>
  <c r="M145" i="7"/>
  <c r="L145" i="7"/>
  <c r="K145" i="7"/>
  <c r="J145" i="7"/>
  <c r="I145" i="7"/>
  <c r="N144" i="7"/>
  <c r="M144" i="7"/>
  <c r="L144" i="7"/>
  <c r="K144" i="7"/>
  <c r="J144" i="7"/>
  <c r="I144" i="7"/>
  <c r="N143" i="7"/>
  <c r="M143" i="7"/>
  <c r="L143" i="7"/>
  <c r="K143" i="7"/>
  <c r="J143" i="7"/>
  <c r="I143" i="7"/>
  <c r="N142" i="7"/>
  <c r="M142" i="7"/>
  <c r="L142" i="7"/>
  <c r="K142" i="7"/>
  <c r="J142" i="7"/>
  <c r="I142" i="7"/>
  <c r="N141" i="7"/>
  <c r="M141" i="7"/>
  <c r="L141" i="7"/>
  <c r="K141" i="7"/>
  <c r="J141" i="7"/>
  <c r="I141" i="7"/>
  <c r="N140" i="7"/>
  <c r="M140" i="7"/>
  <c r="L140" i="7"/>
  <c r="K140" i="7"/>
  <c r="J140" i="7"/>
  <c r="I140" i="7"/>
  <c r="N139" i="7"/>
  <c r="M139" i="7"/>
  <c r="L139" i="7"/>
  <c r="K139" i="7"/>
  <c r="J139" i="7"/>
  <c r="I139" i="7"/>
  <c r="N138" i="7"/>
  <c r="M138" i="7"/>
  <c r="L138" i="7"/>
  <c r="K138" i="7"/>
  <c r="J138" i="7"/>
  <c r="I138" i="7"/>
  <c r="N137" i="7"/>
  <c r="M137" i="7"/>
  <c r="L137" i="7"/>
  <c r="K137" i="7"/>
  <c r="J137" i="7"/>
  <c r="I137" i="7"/>
  <c r="N136" i="7"/>
  <c r="M136" i="7"/>
  <c r="L136" i="7"/>
  <c r="K136" i="7"/>
  <c r="J136" i="7"/>
  <c r="I136" i="7"/>
  <c r="N135" i="7"/>
  <c r="M135" i="7"/>
  <c r="L135" i="7"/>
  <c r="K135" i="7"/>
  <c r="J135" i="7"/>
  <c r="I135" i="7"/>
  <c r="N134" i="7"/>
  <c r="M134" i="7"/>
  <c r="L134" i="7"/>
  <c r="K134" i="7"/>
  <c r="J134" i="7"/>
  <c r="I134" i="7"/>
  <c r="N133" i="7"/>
  <c r="M133" i="7"/>
  <c r="L133" i="7"/>
  <c r="K133" i="7"/>
  <c r="J133" i="7"/>
  <c r="I133" i="7"/>
  <c r="N132" i="7"/>
  <c r="M132" i="7"/>
  <c r="L132" i="7"/>
  <c r="K132" i="7"/>
  <c r="J132" i="7"/>
  <c r="I132" i="7"/>
  <c r="N131" i="7"/>
  <c r="M131" i="7"/>
  <c r="L131" i="7"/>
  <c r="K131" i="7"/>
  <c r="J131" i="7"/>
  <c r="I131" i="7"/>
  <c r="N130" i="7"/>
  <c r="M130" i="7"/>
  <c r="L130" i="7"/>
  <c r="K130" i="7"/>
  <c r="J130" i="7"/>
  <c r="I130" i="7"/>
  <c r="N129" i="7"/>
  <c r="M129" i="7"/>
  <c r="L129" i="7"/>
  <c r="K129" i="7"/>
  <c r="J129" i="7"/>
  <c r="I129" i="7"/>
  <c r="N128" i="7"/>
  <c r="M128" i="7"/>
  <c r="L128" i="7"/>
  <c r="K128" i="7"/>
  <c r="J128" i="7"/>
  <c r="I128" i="7"/>
  <c r="N127" i="7"/>
  <c r="M127" i="7"/>
  <c r="L127" i="7"/>
  <c r="K127" i="7"/>
  <c r="J127" i="7"/>
  <c r="I127" i="7"/>
  <c r="N126" i="7"/>
  <c r="M126" i="7"/>
  <c r="L126" i="7"/>
  <c r="K126" i="7"/>
  <c r="J126" i="7"/>
  <c r="I126" i="7"/>
  <c r="N125" i="7"/>
  <c r="M125" i="7"/>
  <c r="L125" i="7"/>
  <c r="K125" i="7"/>
  <c r="J125" i="7"/>
  <c r="I125" i="7"/>
  <c r="N124" i="7"/>
  <c r="M124" i="7"/>
  <c r="L124" i="7"/>
  <c r="K124" i="7"/>
  <c r="J124" i="7"/>
  <c r="I124" i="7"/>
  <c r="N123" i="7"/>
  <c r="M123" i="7"/>
  <c r="L123" i="7"/>
  <c r="K123" i="7"/>
  <c r="J123" i="7"/>
  <c r="I123" i="7"/>
  <c r="N122" i="7"/>
  <c r="M122" i="7"/>
  <c r="L122" i="7"/>
  <c r="K122" i="7"/>
  <c r="J122" i="7"/>
  <c r="I122" i="7"/>
  <c r="N121" i="7"/>
  <c r="M121" i="7"/>
  <c r="L121" i="7"/>
  <c r="K121" i="7"/>
  <c r="J121" i="7"/>
  <c r="I121" i="7"/>
  <c r="N120" i="7"/>
  <c r="M120" i="7"/>
  <c r="L120" i="7"/>
  <c r="K120" i="7"/>
  <c r="J120" i="7"/>
  <c r="I120" i="7"/>
  <c r="N119" i="7"/>
  <c r="M119" i="7"/>
  <c r="L119" i="7"/>
  <c r="K119" i="7"/>
  <c r="J119" i="7"/>
  <c r="I119" i="7"/>
  <c r="N118" i="7"/>
  <c r="M118" i="7"/>
  <c r="L118" i="7"/>
  <c r="K118" i="7"/>
  <c r="J118" i="7"/>
  <c r="I118" i="7"/>
  <c r="N117" i="7"/>
  <c r="M117" i="7"/>
  <c r="L117" i="7"/>
  <c r="K117" i="7"/>
  <c r="J117" i="7"/>
  <c r="I117" i="7"/>
  <c r="N116" i="7"/>
  <c r="M116" i="7"/>
  <c r="L116" i="7"/>
  <c r="K116" i="7"/>
  <c r="J116" i="7"/>
  <c r="I116" i="7"/>
  <c r="N115" i="7"/>
  <c r="M115" i="7"/>
  <c r="L115" i="7"/>
  <c r="K115" i="7"/>
  <c r="J115" i="7"/>
  <c r="I115" i="7"/>
  <c r="N114" i="7"/>
  <c r="M114" i="7"/>
  <c r="L114" i="7"/>
  <c r="K114" i="7"/>
  <c r="J114" i="7"/>
  <c r="I114" i="7"/>
  <c r="N113" i="7"/>
  <c r="M113" i="7"/>
  <c r="L113" i="7"/>
  <c r="K113" i="7"/>
  <c r="J113" i="7"/>
  <c r="I113" i="7"/>
  <c r="N112" i="7"/>
  <c r="M112" i="7"/>
  <c r="L112" i="7"/>
  <c r="K112" i="7"/>
  <c r="J112" i="7"/>
  <c r="I112" i="7"/>
  <c r="N111" i="7"/>
  <c r="M111" i="7"/>
  <c r="L111" i="7"/>
  <c r="K111" i="7"/>
  <c r="J111" i="7"/>
  <c r="I111" i="7"/>
  <c r="N110" i="7"/>
  <c r="M110" i="7"/>
  <c r="L110" i="7"/>
  <c r="K110" i="7"/>
  <c r="J110" i="7"/>
  <c r="I110" i="7"/>
  <c r="N109" i="7"/>
  <c r="M109" i="7"/>
  <c r="L109" i="7"/>
  <c r="K109" i="7"/>
  <c r="J109" i="7"/>
  <c r="I109" i="7"/>
  <c r="N108" i="7"/>
  <c r="M108" i="7"/>
  <c r="L108" i="7"/>
  <c r="K108" i="7"/>
  <c r="J108" i="7"/>
  <c r="I108" i="7"/>
  <c r="N107" i="7"/>
  <c r="M107" i="7"/>
  <c r="L107" i="7"/>
  <c r="K107" i="7"/>
  <c r="J107" i="7"/>
  <c r="I107" i="7"/>
  <c r="N106" i="7"/>
  <c r="M106" i="7"/>
  <c r="L106" i="7"/>
  <c r="K106" i="7"/>
  <c r="J106" i="7"/>
  <c r="I106" i="7"/>
  <c r="N105" i="7"/>
  <c r="M105" i="7"/>
  <c r="L105" i="7"/>
  <c r="K105" i="7"/>
  <c r="J105" i="7"/>
  <c r="I105" i="7"/>
  <c r="N104" i="7"/>
  <c r="M104" i="7"/>
  <c r="L104" i="7"/>
  <c r="K104" i="7"/>
  <c r="J104" i="7"/>
  <c r="I104" i="7"/>
  <c r="N103" i="7"/>
  <c r="M103" i="7"/>
  <c r="L103" i="7"/>
  <c r="K103" i="7"/>
  <c r="J103" i="7"/>
  <c r="I103" i="7"/>
  <c r="N102" i="7"/>
  <c r="M102" i="7"/>
  <c r="L102" i="7"/>
  <c r="K102" i="7"/>
  <c r="J102" i="7"/>
  <c r="I102" i="7"/>
  <c r="N101" i="7"/>
  <c r="M101" i="7"/>
  <c r="L101" i="7"/>
  <c r="K101" i="7"/>
  <c r="J101" i="7"/>
  <c r="I101" i="7"/>
  <c r="N100" i="7"/>
  <c r="M100" i="7"/>
  <c r="L100" i="7"/>
  <c r="K100" i="7"/>
  <c r="J100" i="7"/>
  <c r="I100" i="7"/>
  <c r="N99" i="7"/>
  <c r="M99" i="7"/>
  <c r="L99" i="7"/>
  <c r="K99" i="7"/>
  <c r="J99" i="7"/>
  <c r="I99" i="7"/>
  <c r="N98" i="7"/>
  <c r="M98" i="7"/>
  <c r="L98" i="7"/>
  <c r="K98" i="7"/>
  <c r="J98" i="7"/>
  <c r="I98" i="7"/>
  <c r="N97" i="7"/>
  <c r="M97" i="7"/>
  <c r="L97" i="7"/>
  <c r="K97" i="7"/>
  <c r="J97" i="7"/>
  <c r="I97" i="7"/>
  <c r="N96" i="7"/>
  <c r="M96" i="7"/>
  <c r="L96" i="7"/>
  <c r="K96" i="7"/>
  <c r="J96" i="7"/>
  <c r="I96" i="7"/>
  <c r="N95" i="7"/>
  <c r="M95" i="7"/>
  <c r="L95" i="7"/>
  <c r="K95" i="7"/>
  <c r="J95" i="7"/>
  <c r="I95" i="7"/>
  <c r="N94" i="7"/>
  <c r="M94" i="7"/>
  <c r="L94" i="7"/>
  <c r="K94" i="7"/>
  <c r="J94" i="7"/>
  <c r="I94" i="7"/>
  <c r="N93" i="7"/>
  <c r="M93" i="7"/>
  <c r="L93" i="7"/>
  <c r="K93" i="7"/>
  <c r="J93" i="7"/>
  <c r="I93" i="7"/>
  <c r="N92" i="7"/>
  <c r="M92" i="7"/>
  <c r="L92" i="7"/>
  <c r="K92" i="7"/>
  <c r="J92" i="7"/>
  <c r="I92" i="7"/>
  <c r="N91" i="7"/>
  <c r="M91" i="7"/>
  <c r="L91" i="7"/>
  <c r="K91" i="7"/>
  <c r="J91" i="7"/>
  <c r="I91" i="7"/>
  <c r="N90" i="7"/>
  <c r="M90" i="7"/>
  <c r="L90" i="7"/>
  <c r="K90" i="7"/>
  <c r="J90" i="7"/>
  <c r="I90" i="7"/>
  <c r="N89" i="7"/>
  <c r="M89" i="7"/>
  <c r="L89" i="7"/>
  <c r="K89" i="7"/>
  <c r="J89" i="7"/>
  <c r="I89" i="7"/>
  <c r="N88" i="7"/>
  <c r="M88" i="7"/>
  <c r="L88" i="7"/>
  <c r="K88" i="7"/>
  <c r="J88" i="7"/>
  <c r="I88" i="7"/>
  <c r="N87" i="7"/>
  <c r="M87" i="7"/>
  <c r="L87" i="7"/>
  <c r="K87" i="7"/>
  <c r="J87" i="7"/>
  <c r="I87" i="7"/>
  <c r="N86" i="7"/>
  <c r="M86" i="7"/>
  <c r="L86" i="7"/>
  <c r="K86" i="7"/>
  <c r="J86" i="7"/>
  <c r="I86" i="7"/>
  <c r="N85" i="7"/>
  <c r="M85" i="7"/>
  <c r="L85" i="7"/>
  <c r="K85" i="7"/>
  <c r="J85" i="7"/>
  <c r="I85" i="7"/>
  <c r="N84" i="7"/>
  <c r="M84" i="7"/>
  <c r="L84" i="7"/>
  <c r="K84" i="7"/>
  <c r="J84" i="7"/>
  <c r="I84" i="7"/>
  <c r="N83" i="7"/>
  <c r="M83" i="7"/>
  <c r="L83" i="7"/>
  <c r="K83" i="7"/>
  <c r="J83" i="7"/>
  <c r="I83" i="7"/>
  <c r="N82" i="7"/>
  <c r="M82" i="7"/>
  <c r="L82" i="7"/>
  <c r="K82" i="7"/>
  <c r="J82" i="7"/>
  <c r="I82" i="7"/>
  <c r="N81" i="7"/>
  <c r="M81" i="7"/>
  <c r="L81" i="7"/>
  <c r="K81" i="7"/>
  <c r="J81" i="7"/>
  <c r="I81" i="7"/>
  <c r="N80" i="7"/>
  <c r="M80" i="7"/>
  <c r="L80" i="7"/>
  <c r="K80" i="7"/>
  <c r="J80" i="7"/>
  <c r="I80" i="7"/>
  <c r="N79" i="7"/>
  <c r="M79" i="7"/>
  <c r="L79" i="7"/>
  <c r="K79" i="7"/>
  <c r="J79" i="7"/>
  <c r="I79" i="7"/>
  <c r="N78" i="7"/>
  <c r="M78" i="7"/>
  <c r="L78" i="7"/>
  <c r="K78" i="7"/>
  <c r="J78" i="7"/>
  <c r="I78" i="7"/>
  <c r="N77" i="7"/>
  <c r="M77" i="7"/>
  <c r="L77" i="7"/>
  <c r="K77" i="7"/>
  <c r="J77" i="7"/>
  <c r="I77" i="7"/>
  <c r="N76" i="7"/>
  <c r="M76" i="7"/>
  <c r="L76" i="7"/>
  <c r="K76" i="7"/>
  <c r="J76" i="7"/>
  <c r="I76" i="7"/>
  <c r="N75" i="7"/>
  <c r="M75" i="7"/>
  <c r="L75" i="7"/>
  <c r="K75" i="7"/>
  <c r="J75" i="7"/>
  <c r="I75" i="7"/>
  <c r="N74" i="7"/>
  <c r="M74" i="7"/>
  <c r="L74" i="7"/>
  <c r="K74" i="7"/>
  <c r="J74" i="7"/>
  <c r="I74" i="7"/>
  <c r="N73" i="7"/>
  <c r="M73" i="7"/>
  <c r="L73" i="7"/>
  <c r="K73" i="7"/>
  <c r="J73" i="7"/>
  <c r="I73" i="7"/>
  <c r="N72" i="7"/>
  <c r="M72" i="7"/>
  <c r="L72" i="7"/>
  <c r="K72" i="7"/>
  <c r="J72" i="7"/>
  <c r="I72" i="7"/>
  <c r="N71" i="7"/>
  <c r="M71" i="7"/>
  <c r="L71" i="7"/>
  <c r="K71" i="7"/>
  <c r="J71" i="7"/>
  <c r="I71" i="7"/>
  <c r="N70" i="7"/>
  <c r="M70" i="7"/>
  <c r="L70" i="7"/>
  <c r="K70" i="7"/>
  <c r="J70" i="7"/>
  <c r="I70" i="7"/>
  <c r="N69" i="7"/>
  <c r="M69" i="7"/>
  <c r="L69" i="7"/>
  <c r="K69" i="7"/>
  <c r="J69" i="7"/>
  <c r="I69" i="7"/>
  <c r="N68" i="7"/>
  <c r="M68" i="7"/>
  <c r="L68" i="7"/>
  <c r="K68" i="7"/>
  <c r="J68" i="7"/>
  <c r="I68" i="7"/>
  <c r="N67" i="7"/>
  <c r="M67" i="7"/>
  <c r="L67" i="7"/>
  <c r="K67" i="7"/>
  <c r="J67" i="7"/>
  <c r="I67" i="7"/>
  <c r="N66" i="7"/>
  <c r="M66" i="7"/>
  <c r="L66" i="7"/>
  <c r="K66" i="7"/>
  <c r="J66" i="7"/>
  <c r="I66" i="7"/>
  <c r="N65" i="7"/>
  <c r="M65" i="7"/>
  <c r="L65" i="7"/>
  <c r="K65" i="7"/>
  <c r="J65" i="7"/>
  <c r="I65" i="7"/>
  <c r="N64" i="7"/>
  <c r="M64" i="7"/>
  <c r="L64" i="7"/>
  <c r="K64" i="7"/>
  <c r="J64" i="7"/>
  <c r="I64" i="7"/>
  <c r="N63" i="7"/>
  <c r="M63" i="7"/>
  <c r="L63" i="7"/>
  <c r="K63" i="7"/>
  <c r="J63" i="7"/>
  <c r="I63" i="7"/>
  <c r="N62" i="7"/>
  <c r="M62" i="7"/>
  <c r="L62" i="7"/>
  <c r="K62" i="7"/>
  <c r="J62" i="7"/>
  <c r="I62" i="7"/>
  <c r="N61" i="7"/>
  <c r="M61" i="7"/>
  <c r="L61" i="7"/>
  <c r="K61" i="7"/>
  <c r="J61" i="7"/>
  <c r="I61" i="7"/>
  <c r="N60" i="7"/>
  <c r="M60" i="7"/>
  <c r="L60" i="7"/>
  <c r="K60" i="7"/>
  <c r="J60" i="7"/>
  <c r="I60" i="7"/>
  <c r="N59" i="7"/>
  <c r="M59" i="7"/>
  <c r="L59" i="7"/>
  <c r="K59" i="7"/>
  <c r="J59" i="7"/>
  <c r="I59" i="7"/>
  <c r="N58" i="7"/>
  <c r="M58" i="7"/>
  <c r="L58" i="7"/>
  <c r="K58" i="7"/>
  <c r="J58" i="7"/>
  <c r="I58" i="7"/>
  <c r="N57" i="7"/>
  <c r="M57" i="7"/>
  <c r="L57" i="7"/>
  <c r="K57" i="7"/>
  <c r="J57" i="7"/>
  <c r="I57" i="7"/>
  <c r="N56" i="7"/>
  <c r="M56" i="7"/>
  <c r="L56" i="7"/>
  <c r="K56" i="7"/>
  <c r="J56" i="7"/>
  <c r="I56" i="7"/>
  <c r="N55" i="7"/>
  <c r="M55" i="7"/>
  <c r="L55" i="7"/>
  <c r="K55" i="7"/>
  <c r="J55" i="7"/>
  <c r="I55" i="7"/>
  <c r="N54" i="7"/>
  <c r="M54" i="7"/>
  <c r="L54" i="7"/>
  <c r="K54" i="7"/>
  <c r="J54" i="7"/>
  <c r="I54" i="7"/>
  <c r="N53" i="7"/>
  <c r="M53" i="7"/>
  <c r="L53" i="7"/>
  <c r="K53" i="7"/>
  <c r="J53" i="7"/>
  <c r="I53" i="7"/>
  <c r="N52" i="7"/>
  <c r="M52" i="7"/>
  <c r="L52" i="7"/>
  <c r="K52" i="7"/>
  <c r="J52" i="7"/>
  <c r="I52" i="7"/>
  <c r="N51" i="7"/>
  <c r="M51" i="7"/>
  <c r="L51" i="7"/>
  <c r="K51" i="7"/>
  <c r="J51" i="7"/>
  <c r="I51" i="7"/>
  <c r="N50" i="7"/>
  <c r="M50" i="7"/>
  <c r="L50" i="7"/>
  <c r="K50" i="7"/>
  <c r="J50" i="7"/>
  <c r="I50" i="7"/>
  <c r="N49" i="7"/>
  <c r="M49" i="7"/>
  <c r="L49" i="7"/>
  <c r="K49" i="7"/>
  <c r="J49" i="7"/>
  <c r="I49" i="7"/>
  <c r="N48" i="7"/>
  <c r="M48" i="7"/>
  <c r="L48" i="7"/>
  <c r="K48" i="7"/>
  <c r="J48" i="7"/>
  <c r="I48" i="7"/>
  <c r="N47" i="7"/>
  <c r="M47" i="7"/>
  <c r="L47" i="7"/>
  <c r="K47" i="7"/>
  <c r="J47" i="7"/>
  <c r="I47" i="7"/>
  <c r="N46" i="7"/>
  <c r="M46" i="7"/>
  <c r="L46" i="7"/>
  <c r="K46" i="7"/>
  <c r="J46" i="7"/>
  <c r="I46" i="7"/>
  <c r="N45" i="7"/>
  <c r="M45" i="7"/>
  <c r="L45" i="7"/>
  <c r="K45" i="7"/>
  <c r="J45" i="7"/>
  <c r="I45" i="7"/>
  <c r="N44" i="7"/>
  <c r="M44" i="7"/>
  <c r="L44" i="7"/>
  <c r="K44" i="7"/>
  <c r="J44" i="7"/>
  <c r="I44" i="7"/>
  <c r="N43" i="7"/>
  <c r="M43" i="7"/>
  <c r="L43" i="7"/>
  <c r="K43" i="7"/>
  <c r="J43" i="7"/>
  <c r="I43" i="7"/>
  <c r="N42" i="7"/>
  <c r="M42" i="7"/>
  <c r="L42" i="7"/>
  <c r="K42" i="7"/>
  <c r="J42" i="7"/>
  <c r="I42" i="7"/>
  <c r="N41" i="7"/>
  <c r="M41" i="7"/>
  <c r="L41" i="7"/>
  <c r="K41" i="7"/>
  <c r="J41" i="7"/>
  <c r="I41" i="7"/>
  <c r="N40" i="7"/>
  <c r="M40" i="7"/>
  <c r="L40" i="7"/>
  <c r="K40" i="7"/>
  <c r="J40" i="7"/>
  <c r="I40" i="7"/>
  <c r="N39" i="7"/>
  <c r="M39" i="7"/>
  <c r="L39" i="7"/>
  <c r="K39" i="7"/>
  <c r="J39" i="7"/>
  <c r="I39" i="7"/>
  <c r="N38" i="7"/>
  <c r="M38" i="7"/>
  <c r="L38" i="7"/>
  <c r="K38" i="7"/>
  <c r="J38" i="7"/>
  <c r="I38" i="7"/>
  <c r="N37" i="7"/>
  <c r="M37" i="7"/>
  <c r="L37" i="7"/>
  <c r="K37" i="7"/>
  <c r="J37" i="7"/>
  <c r="I37" i="7"/>
  <c r="N36" i="7"/>
  <c r="M36" i="7"/>
  <c r="L36" i="7"/>
  <c r="K36" i="7"/>
  <c r="J36" i="7"/>
  <c r="I36" i="7"/>
  <c r="N35" i="7"/>
  <c r="M35" i="7"/>
  <c r="L35" i="7"/>
  <c r="K35" i="7"/>
  <c r="J35" i="7"/>
  <c r="I35" i="7"/>
  <c r="N34" i="7"/>
  <c r="M34" i="7"/>
  <c r="L34" i="7"/>
  <c r="K34" i="7"/>
  <c r="J34" i="7"/>
  <c r="I34" i="7"/>
  <c r="N33" i="7"/>
  <c r="M33" i="7"/>
  <c r="L33" i="7"/>
  <c r="K33" i="7"/>
  <c r="J33" i="7"/>
  <c r="I33" i="7"/>
  <c r="N32" i="7"/>
  <c r="M32" i="7"/>
  <c r="L32" i="7"/>
  <c r="K32" i="7"/>
  <c r="J32" i="7"/>
  <c r="I32" i="7"/>
  <c r="N31" i="7"/>
  <c r="M31" i="7"/>
  <c r="L31" i="7"/>
  <c r="K31" i="7"/>
  <c r="J31" i="7"/>
  <c r="I31" i="7"/>
  <c r="N30" i="7"/>
  <c r="M30" i="7"/>
  <c r="L30" i="7"/>
  <c r="K30" i="7"/>
  <c r="J30" i="7"/>
  <c r="I30" i="7"/>
  <c r="N29" i="7"/>
  <c r="M29" i="7"/>
  <c r="L29" i="7"/>
  <c r="K29" i="7"/>
  <c r="J29" i="7"/>
  <c r="I29" i="7"/>
  <c r="N28" i="7"/>
  <c r="M28" i="7"/>
  <c r="L28" i="7"/>
  <c r="K28" i="7"/>
  <c r="J28" i="7"/>
  <c r="I28" i="7"/>
  <c r="N27" i="7"/>
  <c r="M27" i="7"/>
  <c r="L27" i="7"/>
  <c r="K27" i="7"/>
  <c r="J27" i="7"/>
  <c r="I27" i="7"/>
  <c r="N26" i="7"/>
  <c r="M26" i="7"/>
  <c r="L26" i="7"/>
  <c r="K26" i="7"/>
  <c r="J26" i="7"/>
  <c r="I26" i="7"/>
  <c r="N25" i="7"/>
  <c r="M25" i="7"/>
  <c r="L25" i="7"/>
  <c r="K25" i="7"/>
  <c r="J25" i="7"/>
  <c r="I25" i="7"/>
  <c r="N24" i="7"/>
  <c r="M24" i="7"/>
  <c r="L24" i="7"/>
  <c r="K24" i="7"/>
  <c r="J24" i="7"/>
  <c r="I24" i="7"/>
  <c r="N23" i="7"/>
  <c r="M23" i="7"/>
  <c r="L23" i="7"/>
  <c r="K23" i="7"/>
  <c r="J23" i="7"/>
  <c r="I23" i="7"/>
  <c r="N22" i="7"/>
  <c r="M22" i="7"/>
  <c r="L22" i="7"/>
  <c r="K22" i="7"/>
  <c r="J22" i="7"/>
  <c r="I22" i="7"/>
  <c r="N21" i="7"/>
  <c r="M21" i="7"/>
  <c r="L21" i="7"/>
  <c r="K21" i="7"/>
  <c r="J21" i="7"/>
  <c r="I21" i="7"/>
  <c r="N20" i="7"/>
  <c r="M20" i="7"/>
  <c r="L20" i="7"/>
  <c r="K20" i="7"/>
  <c r="J20" i="7"/>
  <c r="I20" i="7"/>
  <c r="N19" i="7"/>
  <c r="M19" i="7"/>
  <c r="L19" i="7"/>
  <c r="K19" i="7"/>
  <c r="J19" i="7"/>
  <c r="I19" i="7"/>
  <c r="N18" i="7"/>
  <c r="M18" i="7"/>
  <c r="L18" i="7"/>
  <c r="K18" i="7"/>
  <c r="J18" i="7"/>
  <c r="I18" i="7"/>
  <c r="N17" i="7"/>
  <c r="M17" i="7"/>
  <c r="L17" i="7"/>
  <c r="K17" i="7"/>
  <c r="J17" i="7"/>
  <c r="I17" i="7"/>
  <c r="N16" i="7"/>
  <c r="M16" i="7"/>
  <c r="L16" i="7"/>
  <c r="K16" i="7"/>
  <c r="J16" i="7"/>
  <c r="I16" i="7"/>
  <c r="N15" i="7"/>
  <c r="M15" i="7"/>
  <c r="L15" i="7"/>
  <c r="K15" i="7"/>
  <c r="J15" i="7"/>
  <c r="I15" i="7"/>
  <c r="N14" i="7"/>
  <c r="M14" i="7"/>
  <c r="L14" i="7"/>
  <c r="K14" i="7"/>
  <c r="J14" i="7"/>
  <c r="I14" i="7"/>
  <c r="N13" i="7"/>
  <c r="M13" i="7"/>
  <c r="L13" i="7"/>
  <c r="K13" i="7"/>
  <c r="J13" i="7"/>
  <c r="I13" i="7"/>
  <c r="N12" i="7"/>
  <c r="M12" i="7"/>
  <c r="L12" i="7"/>
  <c r="K12" i="7"/>
  <c r="J12" i="7"/>
  <c r="I12" i="7"/>
  <c r="N11" i="7"/>
  <c r="M11" i="7"/>
  <c r="L11" i="7"/>
  <c r="K11" i="7"/>
  <c r="J11" i="7"/>
  <c r="I11" i="7"/>
  <c r="N10" i="7"/>
  <c r="M10" i="7"/>
  <c r="L10" i="7"/>
  <c r="K10" i="7"/>
  <c r="J10" i="7"/>
  <c r="I10" i="7"/>
  <c r="N9" i="7"/>
  <c r="M9" i="7"/>
  <c r="L9" i="7"/>
  <c r="K9" i="7"/>
  <c r="J9" i="7"/>
  <c r="I9" i="7"/>
  <c r="N8" i="7"/>
  <c r="M8" i="7"/>
  <c r="L8" i="7"/>
  <c r="K8" i="7"/>
  <c r="J8" i="7"/>
  <c r="I8" i="7"/>
  <c r="N7" i="7"/>
  <c r="M7" i="7"/>
  <c r="L7" i="7"/>
  <c r="K7" i="7"/>
  <c r="J7" i="7"/>
  <c r="I7" i="7"/>
  <c r="N6" i="7"/>
  <c r="M6" i="7"/>
  <c r="L6" i="7"/>
  <c r="K6" i="7"/>
  <c r="J6" i="7"/>
  <c r="I6" i="7"/>
  <c r="N5" i="7"/>
  <c r="M5" i="7"/>
  <c r="L5" i="7"/>
  <c r="K5" i="7"/>
  <c r="J5" i="7"/>
  <c r="I5" i="7"/>
  <c r="N4" i="7"/>
  <c r="M4" i="7"/>
  <c r="L4" i="7"/>
  <c r="K4" i="7"/>
  <c r="J4" i="7"/>
  <c r="I4" i="7"/>
  <c r="K294" i="4"/>
  <c r="AF294" i="7" s="1"/>
  <c r="T13" i="4"/>
  <c r="AM13" i="7" s="1"/>
  <c r="T12" i="4"/>
  <c r="AM12" i="7" s="1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40" i="3"/>
  <c r="K141" i="3"/>
  <c r="K142" i="3"/>
  <c r="K143" i="3"/>
  <c r="K144" i="3"/>
  <c r="K145" i="3"/>
  <c r="K146" i="3"/>
  <c r="K147" i="3"/>
  <c r="K148" i="3"/>
  <c r="K150" i="3"/>
  <c r="K151" i="3"/>
  <c r="K152" i="3"/>
  <c r="K153" i="3"/>
  <c r="K154" i="3"/>
  <c r="K155" i="3"/>
  <c r="K157" i="3"/>
  <c r="K158" i="3"/>
  <c r="K159" i="3"/>
  <c r="K160" i="3"/>
  <c r="K161" i="3"/>
  <c r="K162" i="3"/>
  <c r="K163" i="3"/>
  <c r="K164" i="3"/>
  <c r="K165" i="3"/>
  <c r="K167" i="3"/>
  <c r="K168" i="3"/>
  <c r="K169" i="3"/>
  <c r="K170" i="3"/>
  <c r="K171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9" i="3"/>
  <c r="K190" i="3"/>
  <c r="K191" i="3"/>
  <c r="K192" i="3"/>
  <c r="K193" i="3"/>
  <c r="K194" i="3"/>
  <c r="K196" i="3"/>
  <c r="K197" i="3"/>
  <c r="K198" i="3"/>
  <c r="K199" i="3"/>
  <c r="K200" i="3"/>
  <c r="K201" i="3"/>
  <c r="K202" i="3"/>
  <c r="K203" i="3"/>
  <c r="K204" i="3"/>
  <c r="K206" i="3"/>
  <c r="K207" i="3"/>
  <c r="K208" i="3"/>
  <c r="K209" i="3"/>
  <c r="K210" i="3"/>
  <c r="K212" i="3"/>
  <c r="K213" i="3"/>
  <c r="K214" i="3"/>
  <c r="K215" i="3"/>
  <c r="K216" i="3"/>
  <c r="K217" i="3"/>
  <c r="K218" i="3"/>
  <c r="K219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80" i="3"/>
  <c r="K281" i="3"/>
  <c r="K282" i="3"/>
  <c r="K283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K300" i="3"/>
  <c r="K301" i="3"/>
  <c r="K302" i="3"/>
  <c r="K303" i="3"/>
  <c r="K304" i="3"/>
  <c r="K305" i="3"/>
  <c r="K306" i="3"/>
  <c r="K307" i="3"/>
  <c r="K308" i="3"/>
  <c r="K312" i="3"/>
  <c r="K313" i="3"/>
  <c r="K314" i="3"/>
  <c r="K315" i="3"/>
  <c r="K316" i="3"/>
  <c r="K317" i="3"/>
  <c r="K318" i="3"/>
  <c r="K319" i="3"/>
  <c r="K320" i="3"/>
  <c r="K322" i="3"/>
  <c r="K323" i="3"/>
  <c r="K324" i="3"/>
  <c r="K325" i="3"/>
  <c r="K326" i="3"/>
  <c r="K327" i="3"/>
  <c r="K328" i="3"/>
  <c r="K329" i="3"/>
  <c r="K330" i="3"/>
  <c r="K331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3" i="3"/>
</calcChain>
</file>

<file path=xl/sharedStrings.xml><?xml version="1.0" encoding="utf-8"?>
<sst xmlns="http://schemas.openxmlformats.org/spreadsheetml/2006/main" count="6205" uniqueCount="3587">
  <si>
    <t xml:space="preserve">CoA </t>
  </si>
  <si>
    <t>자산총계</t>
  </si>
  <si>
    <t>I. 현금및현금성자산</t>
  </si>
  <si>
    <t>1. 현금</t>
  </si>
  <si>
    <t>2. 현금성자산</t>
  </si>
  <si>
    <t>1) 당좌예금</t>
  </si>
  <si>
    <t>2) 보통예금</t>
  </si>
  <si>
    <t>3) 외화보통예금</t>
  </si>
  <si>
    <t>4) MMDA</t>
  </si>
  <si>
    <t>5) MMF</t>
  </si>
  <si>
    <t>6) 금융어음</t>
  </si>
  <si>
    <t>7) 정기예적금(현금성)</t>
  </si>
  <si>
    <t>8) 외화정기예금(현금성)</t>
  </si>
  <si>
    <t>9) 양도성예금증서(현금성)</t>
  </si>
  <si>
    <t>10) 기타현금성자산</t>
  </si>
  <si>
    <t>II. 당기손익인식금융자산</t>
  </si>
  <si>
    <t>1. 매매목적보유금융자산</t>
  </si>
  <si>
    <t>1) 유가증권</t>
  </si>
  <si>
    <t>(1) 원화지분증권</t>
  </si>
  <si>
    <t>(2) 원화채무증권</t>
  </si>
  <si>
    <t>(3) 원화집합투자증권</t>
  </si>
  <si>
    <t>(4) 원화기업어음증권</t>
  </si>
  <si>
    <t>(5) 원화기타유가증권</t>
  </si>
  <si>
    <t>(6) 외화지분증권</t>
  </si>
  <si>
    <t>(7) 외화채무증권</t>
  </si>
  <si>
    <t>(8) 외화기타유가증권</t>
  </si>
  <si>
    <t>(9) 거래일손익조정</t>
  </si>
  <si>
    <t>2) 기타매매목적금융자산</t>
  </si>
  <si>
    <t>(1) 예치금</t>
  </si>
  <si>
    <t>(2) 대출채권</t>
  </si>
  <si>
    <t>(3) 기타자산</t>
  </si>
  <si>
    <t>2. 파생상품자산</t>
  </si>
  <si>
    <t>1) 매매목적파생상품자산(장내)</t>
  </si>
  <si>
    <t>2) 매매목적파생상품자산(장외)</t>
  </si>
  <si>
    <t>3) 위험회피회계적용파생상품자산</t>
  </si>
  <si>
    <t>(2) 거래일손익조정</t>
  </si>
  <si>
    <t>3. 당기손익인식지정금융자산</t>
  </si>
  <si>
    <t>(3) 원화기타유가증권</t>
  </si>
  <si>
    <t>(4) 외화지분증권</t>
  </si>
  <si>
    <t>(5) 외화채무증권</t>
  </si>
  <si>
    <t>(6) 외화기타유가증권</t>
  </si>
  <si>
    <t>(7) 거래일손익조정</t>
  </si>
  <si>
    <t>2) 매수파생결합증권</t>
  </si>
  <si>
    <t>(1) 원화매수파생결합증권</t>
  </si>
  <si>
    <t>(2) 외화매수파생결합증권</t>
  </si>
  <si>
    <t>(3) 거래일손익조정</t>
  </si>
  <si>
    <t>3) 기타당기손익인식금융자산</t>
  </si>
  <si>
    <t>III. 매도가능금융자산</t>
  </si>
  <si>
    <t>1. 유가증권</t>
  </si>
  <si>
    <t>1) 원화지분증권</t>
  </si>
  <si>
    <t>2) 원화채무증권</t>
  </si>
  <si>
    <t>(1) 국채·지방채</t>
  </si>
  <si>
    <t>(2) 특수채</t>
  </si>
  <si>
    <t>(3) 회사채</t>
  </si>
  <si>
    <t>3) 원화집합투자증권</t>
  </si>
  <si>
    <t>4) 원화기타유가증권</t>
  </si>
  <si>
    <t>5) 외화지분증권</t>
  </si>
  <si>
    <t>6) 외화채무증권</t>
  </si>
  <si>
    <t>7) 외화기타유가증권</t>
  </si>
  <si>
    <t>8) 거래일손익조정</t>
  </si>
  <si>
    <t>2. 기타매도가능금융자산</t>
  </si>
  <si>
    <t>1) 예치금</t>
  </si>
  <si>
    <t>2) 대출채권</t>
  </si>
  <si>
    <t>3) 기타자산</t>
  </si>
  <si>
    <t>3. 손해배상공동기금</t>
  </si>
  <si>
    <t>IV. 대여금및수취채권</t>
  </si>
  <si>
    <t>1. 예치금</t>
  </si>
  <si>
    <t>1) 정기예적금</t>
  </si>
  <si>
    <t>2) 외화정기예적금</t>
  </si>
  <si>
    <t>3) 양도성예금증서(대여금및수취채권)</t>
  </si>
  <si>
    <t>4) 청약예치금</t>
  </si>
  <si>
    <t>5) 투자자예탁금별도예치금(예금)</t>
  </si>
  <si>
    <t>6) 장내파생상품거래예치금</t>
  </si>
  <si>
    <t>7) 장내파생상품매매증거금</t>
  </si>
  <si>
    <t>8) 대차거래이행보증금</t>
  </si>
  <si>
    <t>9) 매매예납금</t>
  </si>
  <si>
    <t>10) 유통금융차주담보금</t>
  </si>
  <si>
    <t>11) 유통금융담보금</t>
  </si>
  <si>
    <t>12) 특정예금 등</t>
  </si>
  <si>
    <t>13) 신탁공탁금</t>
  </si>
  <si>
    <t>14) 기타예치금</t>
  </si>
  <si>
    <t>15) 현재가치할인차금</t>
  </si>
  <si>
    <t>2. 대출채권</t>
  </si>
  <si>
    <t>1) 콜론</t>
  </si>
  <si>
    <t>2) 신용공여금</t>
  </si>
  <si>
    <t>3) 환매조건부매수</t>
  </si>
  <si>
    <t>4) 대여금</t>
  </si>
  <si>
    <t>5) 매입대출채권</t>
  </si>
  <si>
    <t>6) 대지급금</t>
  </si>
  <si>
    <t>7) 부도채권</t>
  </si>
  <si>
    <t>8) 부도어음</t>
  </si>
  <si>
    <t>9) 사모사채</t>
  </si>
  <si>
    <t>10) 신탁계정대</t>
  </si>
  <si>
    <t>11) 기타대출채권</t>
  </si>
  <si>
    <t>12) 대출채권현재가치할인차금</t>
  </si>
  <si>
    <t>3. 유가증권</t>
  </si>
  <si>
    <t>4. 기타자산</t>
  </si>
  <si>
    <t>1) 미수금</t>
  </si>
  <si>
    <t>2) 미수수익</t>
  </si>
  <si>
    <t>3) 선급금</t>
  </si>
  <si>
    <t>4) 보증금</t>
  </si>
  <si>
    <t>5) 파생상품관련기타자산</t>
  </si>
  <si>
    <t>V. 만기보유금융자산</t>
  </si>
  <si>
    <t>1) 원화채무증권</t>
  </si>
  <si>
    <t>2) 원화기타유가증권</t>
  </si>
  <si>
    <t>3) 외화채무증권</t>
  </si>
  <si>
    <t>4) 외화기타유가증권</t>
  </si>
  <si>
    <t>2. 기타만기보유금융자산</t>
  </si>
  <si>
    <t>VI. 관계회사투자지분</t>
  </si>
  <si>
    <t>1. 연결대상투자지분</t>
  </si>
  <si>
    <t>2. 비연결대상관계회사투자지분</t>
  </si>
  <si>
    <t>VII. 유형자산</t>
  </si>
  <si>
    <t>1. 토지</t>
  </si>
  <si>
    <t>2. 건물</t>
  </si>
  <si>
    <t>3. 구축물</t>
  </si>
  <si>
    <t>4. 차량운반구</t>
  </si>
  <si>
    <t>5. 비품</t>
  </si>
  <si>
    <t>6. 복구충당부채관련자산</t>
  </si>
  <si>
    <t>7. 건설중인자산</t>
  </si>
  <si>
    <t>8. 기타유형자산</t>
  </si>
  <si>
    <t>VIII. 무형자산</t>
  </si>
  <si>
    <t>1. 영업권</t>
  </si>
  <si>
    <t>2. 소프트웨어</t>
  </si>
  <si>
    <t>3. 전신전화가입권</t>
  </si>
  <si>
    <t>4. 개발비</t>
  </si>
  <si>
    <t>5. 회원권</t>
  </si>
  <si>
    <t>6. 기타무형자산</t>
  </si>
  <si>
    <t>IX. 선급제세</t>
  </si>
  <si>
    <t>1. 선급법인세</t>
  </si>
  <si>
    <t>2. 선급부가가치세</t>
  </si>
  <si>
    <t>3. 기타선급제세</t>
  </si>
  <si>
    <t>X. 이연법인세자산</t>
  </si>
  <si>
    <t>XI. 기타자산</t>
  </si>
  <si>
    <t>1. 선급금</t>
  </si>
  <si>
    <t>2. 선급비용</t>
  </si>
  <si>
    <t>3. 본지점</t>
  </si>
  <si>
    <t>4. 선물거래정산차금</t>
  </si>
  <si>
    <t>5. 투자부동산</t>
  </si>
  <si>
    <t>6. 매각예정자산</t>
  </si>
  <si>
    <t>7. 금융상품평가조정충당금</t>
  </si>
  <si>
    <t>8. 기타의자산</t>
  </si>
  <si>
    <t>부채총계</t>
  </si>
  <si>
    <t>I. 당기손익인식금융부채</t>
  </si>
  <si>
    <t>1. 매매목적보유금융부채</t>
  </si>
  <si>
    <t>1) 매도유가증권</t>
  </si>
  <si>
    <t>(1) 지분증권</t>
  </si>
  <si>
    <t>(2) 채무증권</t>
  </si>
  <si>
    <t>(3) 집합투자증권</t>
  </si>
  <si>
    <t>(4) 기타유가증권</t>
  </si>
  <si>
    <t>(5) 거래일손익조정</t>
  </si>
  <si>
    <t>2) 기타금융부채</t>
  </si>
  <si>
    <t>(1) 예수금</t>
  </si>
  <si>
    <t>(2) 차입금</t>
  </si>
  <si>
    <t>(3) 발행사채</t>
  </si>
  <si>
    <t>(4) 기타부채</t>
  </si>
  <si>
    <t>2. 파생상품부채</t>
  </si>
  <si>
    <t>1) 매매목적파생상품부채(장내)</t>
  </si>
  <si>
    <t>(1) 원화매도옵션</t>
  </si>
  <si>
    <t>(2) 원화파생상품부채</t>
  </si>
  <si>
    <t>(3) 원화기타파생상품부채</t>
  </si>
  <si>
    <t>(4) 외화매도옵션</t>
  </si>
  <si>
    <t>(5) 외화기타파생상품부채</t>
  </si>
  <si>
    <t>(6) 거래일손익조정</t>
  </si>
  <si>
    <t>2) 매매목적파생상품부채(장외)</t>
  </si>
  <si>
    <t>(1) 매도옵션(장외)</t>
  </si>
  <si>
    <t>(4) 외화파생상품부채</t>
  </si>
  <si>
    <t>(6) 금융상품선도거래관련부채</t>
  </si>
  <si>
    <t>3) 위험회피회계적용파생상품부채</t>
  </si>
  <si>
    <t>(1) 공정가치위험회피회계적용파생상품부채</t>
  </si>
  <si>
    <t>3. 당기손익인식지정금융부채</t>
  </si>
  <si>
    <t>1) 매도파생결합증권</t>
  </si>
  <si>
    <t>(1) 원화매도파생결합증권</t>
  </si>
  <si>
    <t>(2) 외화매도파생결합증권</t>
  </si>
  <si>
    <t>II. 예수금</t>
  </si>
  <si>
    <t>1. 투자자예수금</t>
  </si>
  <si>
    <t>2. 수입담보금</t>
  </si>
  <si>
    <t>3. 기타예수금</t>
  </si>
  <si>
    <t>III. 차입금</t>
  </si>
  <si>
    <t>1. 콜머니</t>
  </si>
  <si>
    <t>2. 일반차입금</t>
  </si>
  <si>
    <t>3. 환매조건부매도</t>
  </si>
  <si>
    <t>4. 후순위차입금</t>
  </si>
  <si>
    <t>5. 기타차입금</t>
  </si>
  <si>
    <t>IV. 발행사채</t>
  </si>
  <si>
    <t>1. 사채</t>
  </si>
  <si>
    <t>2. 후순위사채</t>
  </si>
  <si>
    <t>V. 확정급여부채</t>
  </si>
  <si>
    <t>1. 확정급여채무</t>
  </si>
  <si>
    <t>2. 퇴직연금미지급금</t>
  </si>
  <si>
    <t>3. 기타장기종업원급여</t>
  </si>
  <si>
    <t>VI. 충당부채</t>
  </si>
  <si>
    <t>1. 복구충당부채</t>
  </si>
  <si>
    <t>2. 기타충당부채</t>
  </si>
  <si>
    <t>VII. 미지급법인세</t>
  </si>
  <si>
    <t>VIII. 이연법인세부채</t>
  </si>
  <si>
    <t>IX. 기타부채</t>
  </si>
  <si>
    <t>1. 미지급금</t>
  </si>
  <si>
    <t>2. 미지급비용</t>
  </si>
  <si>
    <t>3. 선수금</t>
  </si>
  <si>
    <t>4. 선수수익</t>
  </si>
  <si>
    <t>5. 선물자기거래정산차금</t>
  </si>
  <si>
    <t>6. 제세금예수금</t>
  </si>
  <si>
    <t>8. 임대보증금</t>
  </si>
  <si>
    <t>9. 미지급배당금</t>
  </si>
  <si>
    <t>10. 신탁계정차</t>
  </si>
  <si>
    <t>11. 기타의부채</t>
  </si>
  <si>
    <t>자본총계</t>
  </si>
  <si>
    <t>I. 자본금및자본잉여금</t>
  </si>
  <si>
    <t>1. 자본금</t>
  </si>
  <si>
    <t>2. 신종자본증권</t>
  </si>
  <si>
    <t>3. 자본잉여금</t>
  </si>
  <si>
    <t>II. 이익잉여금</t>
  </si>
  <si>
    <t>1. 이익준비금</t>
  </si>
  <si>
    <t>2. 대손준비금</t>
  </si>
  <si>
    <t>3. 선물거래책임준비금</t>
  </si>
  <si>
    <t>4. 전자금융사고배상준비금</t>
  </si>
  <si>
    <t>5. 기업합리화적립금</t>
  </si>
  <si>
    <t>6. 기타법정준비금</t>
  </si>
  <si>
    <t>7. 임의적립금</t>
  </si>
  <si>
    <t>8. 미처분이익잉여금</t>
  </si>
  <si>
    <t>III. 기타잉여금</t>
  </si>
  <si>
    <t>1. 자본조정</t>
  </si>
  <si>
    <t>1) 주식할인발행차금</t>
  </si>
  <si>
    <t>2) 자기주식</t>
  </si>
  <si>
    <t>3) 자기주식처분손실</t>
  </si>
  <si>
    <t>4) 주식매입선택권</t>
  </si>
  <si>
    <t>5) 신주청약증거금</t>
  </si>
  <si>
    <t>6) 기타자본조정</t>
  </si>
  <si>
    <t>2. 기타포괄손익누계액</t>
  </si>
  <si>
    <t>1) 매도가능금융자산평가이익</t>
  </si>
  <si>
    <t>2) 매도가능금융자산평가손실</t>
  </si>
  <si>
    <t>3) 매도가능금융자산환산이익</t>
  </si>
  <si>
    <t>4) 매도가능금융자산환산손실</t>
  </si>
  <si>
    <t>5) 지분법자본변동</t>
  </si>
  <si>
    <t>6) 부의지분법자본변동</t>
  </si>
  <si>
    <t>7) 파생상품평가손익</t>
  </si>
  <si>
    <t>8) 해외사업환산차(대)</t>
  </si>
  <si>
    <t>9) 이연거래일손익</t>
  </si>
  <si>
    <t>10) 기타의포괄손익누계액</t>
  </si>
  <si>
    <t>부채와 자본총계</t>
  </si>
  <si>
    <t>I. 순수수료손익</t>
  </si>
  <si>
    <t>1. 수수료수익</t>
  </si>
  <si>
    <t>1) 수탁수수료</t>
  </si>
  <si>
    <t>(1) 유가증권시장</t>
  </si>
  <si>
    <t>(2) 코스닥시장</t>
  </si>
  <si>
    <t>(3) 파생상품시장</t>
  </si>
  <si>
    <t>(4) 전자장외증권시장</t>
  </si>
  <si>
    <t>(5) 외화증권수탁수수료</t>
  </si>
  <si>
    <t>(6) 장외채권중개수탁수수료</t>
  </si>
  <si>
    <t>(7) 해외파생상품수수료</t>
  </si>
  <si>
    <t>(8) 기타수탁수수료</t>
  </si>
  <si>
    <t>2) 인수및주선수수료</t>
  </si>
  <si>
    <t>(1) 원화증권</t>
  </si>
  <si>
    <t>(2) 외화증권</t>
  </si>
  <si>
    <t>3) 집합투자증권취급수수료</t>
  </si>
  <si>
    <t>(1) 판매수수료</t>
  </si>
  <si>
    <t>(2) 판매보수</t>
  </si>
  <si>
    <t>4) 자산관리수수료</t>
  </si>
  <si>
    <t>5) 집합투자기구운용보수</t>
  </si>
  <si>
    <t>6) 매수및합병수수료</t>
  </si>
  <si>
    <t>7) 사채모집수탁수수료</t>
  </si>
  <si>
    <t>8) 신탁보수</t>
  </si>
  <si>
    <t>9) 지급보증료</t>
  </si>
  <si>
    <t>10) 송금수수료</t>
  </si>
  <si>
    <t>11) 기타수수료수익</t>
  </si>
  <si>
    <t>2. 수수료비용</t>
  </si>
  <si>
    <t>1) 매매수수료</t>
  </si>
  <si>
    <t>2) 투자상담사수수료</t>
  </si>
  <si>
    <t>3) 투자자문수수료</t>
  </si>
  <si>
    <t>4) 투자일임수수료</t>
  </si>
  <si>
    <t>5) 운용위탁수수료</t>
  </si>
  <si>
    <t>6) 송금수수료</t>
  </si>
  <si>
    <t>7) 기타수수료비용</t>
  </si>
  <si>
    <t>II. 순이자손익</t>
  </si>
  <si>
    <t>1. 이자수익</t>
  </si>
  <si>
    <t>1) 현금및현금성자산이자수익</t>
  </si>
  <si>
    <t>2) 대여금및수취채권이자수익</t>
  </si>
  <si>
    <t>(1) 예치금이자</t>
  </si>
  <si>
    <t>(2) 대출채권이자</t>
  </si>
  <si>
    <t>(3) 유가증권이자</t>
  </si>
  <si>
    <t>(4) 기타자산이자</t>
  </si>
  <si>
    <t>(5) 기간경과이익</t>
  </si>
  <si>
    <t>3) 유가증권이자수익</t>
  </si>
  <si>
    <t>(1) 원화채무증권이자</t>
  </si>
  <si>
    <t>(2) 원화기업어음증권이자</t>
  </si>
  <si>
    <t>(3) 원화기타유가증권이자</t>
  </si>
  <si>
    <t>(4) 외화채무증권이자</t>
  </si>
  <si>
    <t>(5) 외화기타유가증권이자</t>
  </si>
  <si>
    <t>4) 매도가능금융자산이자수익</t>
  </si>
  <si>
    <t>(1) 유가증권이자</t>
  </si>
  <si>
    <t>(2) 기타매도가능금융자산이자</t>
  </si>
  <si>
    <t>5) 만기보유금융자산이자수익</t>
  </si>
  <si>
    <t>(2) 기타만기보유금융자산이자</t>
  </si>
  <si>
    <t>2. 이자비용</t>
  </si>
  <si>
    <t>1) 예수금이자</t>
  </si>
  <si>
    <t>(1) 투자자예탁금이용료</t>
  </si>
  <si>
    <t>(2) 수입담보금이자</t>
  </si>
  <si>
    <t>(3) 기타이자비용</t>
  </si>
  <si>
    <t>2) 차입금이자</t>
  </si>
  <si>
    <t>(1) 콜머니이자</t>
  </si>
  <si>
    <t>(2) 일반차입금이자</t>
  </si>
  <si>
    <t>(3) 환매조건부매도이자</t>
  </si>
  <si>
    <t>(4) 후순위차입금이자</t>
  </si>
  <si>
    <t>(5) 기타차입금이자</t>
  </si>
  <si>
    <t>3) 발행사채이자</t>
  </si>
  <si>
    <t>4) 충당부채이자</t>
  </si>
  <si>
    <t>5) 기타이자</t>
  </si>
  <si>
    <t>III. 순매매손익</t>
  </si>
  <si>
    <t>1. 매매목적금융상품매매이익</t>
  </si>
  <si>
    <t>1) 유가증권관련이익</t>
  </si>
  <si>
    <t>(1) 유가증권처분이익</t>
  </si>
  <si>
    <t>(2) 유가증권상환이익</t>
  </si>
  <si>
    <t>(3) 유가증권평가이익</t>
  </si>
  <si>
    <t>2) 기타매매목적금융자산관련이익</t>
  </si>
  <si>
    <t>(1) 예치금관련이익</t>
  </si>
  <si>
    <t>(2) 대출채권관련이익</t>
  </si>
  <si>
    <t>(3) 기타자산관련이익</t>
  </si>
  <si>
    <t>3) 매도유가증권관련이익</t>
  </si>
  <si>
    <t>(1) 매도유가증권처분이익</t>
  </si>
  <si>
    <t>(2) 매도유가증권상환이익</t>
  </si>
  <si>
    <t>(3) 매도유가증권평가이익</t>
  </si>
  <si>
    <t>(4) 매도유가증권관련기타이익</t>
  </si>
  <si>
    <t>4) 기타매매목적금융부채관련이익</t>
  </si>
  <si>
    <t>(1) 예수금관련이익</t>
  </si>
  <si>
    <t>(2) 차입금관련기타이익</t>
  </si>
  <si>
    <t>(3) 발생사채관련기타이익</t>
  </si>
  <si>
    <t>(4) 기타부채관련기타이익</t>
  </si>
  <si>
    <t>5) 매매목적금융자산관련기타이익</t>
  </si>
  <si>
    <t>(1) 환율변동이익</t>
  </si>
  <si>
    <t>(2) 거래일이익조정</t>
  </si>
  <si>
    <t>2. 파생상품매매이익</t>
  </si>
  <si>
    <t>1) 매매목적파생상품(장내)관련이익</t>
  </si>
  <si>
    <t>(1) 매매목적파생상품(장내)처분이익</t>
  </si>
  <si>
    <t>(2) 매매목적파생상품(장내)평가이익</t>
  </si>
  <si>
    <t>(3) 매매목적파생상품(장내)상환이익</t>
  </si>
  <si>
    <t>2) 매매목적파생상품(장외)관련이익</t>
  </si>
  <si>
    <t>(1) 매매목적파생상품(장외)처분이익</t>
  </si>
  <si>
    <t>(2) 매매목적파생상품(장외)평가이익</t>
  </si>
  <si>
    <t>(3) 매매목적파생상품(장외)상환이익</t>
  </si>
  <si>
    <t>(4) 위험회피회계적용파생상품관련이익</t>
  </si>
  <si>
    <t>(5) 파생상품관련기타매매이익</t>
  </si>
  <si>
    <t>3. 매매목적금융상품매매손실</t>
  </si>
  <si>
    <t>1) 유가증권관련손실</t>
  </si>
  <si>
    <t>(1) 유가증권처분손실</t>
  </si>
  <si>
    <t>(2) 유가증권상환손실</t>
  </si>
  <si>
    <t>(3) 유가증권평가손실</t>
  </si>
  <si>
    <t>2) 기타매매목적금융자산관련손실</t>
  </si>
  <si>
    <t>(1) 예치금관련손실</t>
  </si>
  <si>
    <t>(2) 대출채권관련손실</t>
  </si>
  <si>
    <t>(3) 기타자산관련손실</t>
  </si>
  <si>
    <t>3) 매도유가증권관련손실</t>
  </si>
  <si>
    <t>(1) 매도유가증권처분손실</t>
  </si>
  <si>
    <t>(2) 매도유가증권상환손실</t>
  </si>
  <si>
    <t>(3) 매도유가증권평가손실</t>
  </si>
  <si>
    <t>(4) 매도유가증권관련기타손실</t>
  </si>
  <si>
    <t>4) 기타매매목적금융부채관련손실</t>
  </si>
  <si>
    <t>(1) 예수금관련손실</t>
  </si>
  <si>
    <t>(2) 차입금관련기타손실</t>
  </si>
  <si>
    <t>(3) 발생사채관련기타손실</t>
  </si>
  <si>
    <t>(4) 기타부채관련기타손실</t>
  </si>
  <si>
    <t>5) 매매목적금융상품관련기타손실</t>
  </si>
  <si>
    <t>(1) 환율변동손실</t>
  </si>
  <si>
    <t>(2) 거래일손실조정</t>
  </si>
  <si>
    <t>4. 파생상품매매손실</t>
  </si>
  <si>
    <t>1) 매매목적파생상품(장내)관련손실</t>
  </si>
  <si>
    <t>(1) 매매목적파생상품(장내)처분손실</t>
  </si>
  <si>
    <t>(2) 매매목적파생상품(장내)평가손실</t>
  </si>
  <si>
    <t>(3) 매매목적파생상품상환손실(장내)</t>
  </si>
  <si>
    <t>2) 매매목적파생상품(장외)관련손실</t>
  </si>
  <si>
    <t>(1) 매매목적파생상품(장외)처분손실</t>
  </si>
  <si>
    <t>(2) 매매목적파생상품(장외)평가손실</t>
  </si>
  <si>
    <t>(3) 매매목적파생상품(장외)상환손실</t>
  </si>
  <si>
    <t>(4) 위험회피회계적용파생상품관련손실</t>
  </si>
  <si>
    <t>(5) 파생상품관련기타매매손실</t>
  </si>
  <si>
    <t>IV. 당기손익인식지정금융상품순손익</t>
  </si>
  <si>
    <t>1. 당기손익인식지정금융상품관련이익</t>
  </si>
  <si>
    <t>(4) 이자수익</t>
  </si>
  <si>
    <t>(5) 배당금수익</t>
  </si>
  <si>
    <t>2) 매수파생결합증권관련이익</t>
  </si>
  <si>
    <t>(1) 매수파생결합증권처분이익</t>
  </si>
  <si>
    <t>(2) 매수파생결합증권평가이익</t>
  </si>
  <si>
    <t>(3) 매수파생결합증권상환이익</t>
  </si>
  <si>
    <t>(4) 매수파생결합증권관련이익</t>
  </si>
  <si>
    <t>(5) 매수파생결합증권거래일이익</t>
  </si>
  <si>
    <t>3) 기타금융자산관련이익</t>
  </si>
  <si>
    <t>(1) 매도파생결합증권평가이익</t>
  </si>
  <si>
    <t>(2) 매도파생결합증권상환이익</t>
  </si>
  <si>
    <t>(3) 매도파생결합증권관련이익</t>
  </si>
  <si>
    <t>(4) 파생결합증권판매수수료</t>
  </si>
  <si>
    <t>(2) 차입금관련이익</t>
  </si>
  <si>
    <t>(3) 발생사채관련이익</t>
  </si>
  <si>
    <t>(4) 기타부채관련이익</t>
  </si>
  <si>
    <t>2. 당기손익인식지정금융상품관련손실</t>
  </si>
  <si>
    <t>2) 매수파생결합증권관련손실</t>
  </si>
  <si>
    <t>(1) 매수파생결합증권처분손실</t>
  </si>
  <si>
    <t>(2) 매수파생결합증권평가손실</t>
  </si>
  <si>
    <t>(3) 매수파생결합증권상환손실</t>
  </si>
  <si>
    <t>(4) 매수파생결합증권관련손실</t>
  </si>
  <si>
    <t>3) 기타금융자산관련손실</t>
  </si>
  <si>
    <t>(1) 매도파생결합증권평가손실</t>
  </si>
  <si>
    <t>(2) 매도파생결합증권상환손실</t>
  </si>
  <si>
    <t>(3) 매도파생결합증권관련손실</t>
  </si>
  <si>
    <t>(4) 매도파생결합증권거래일손실</t>
  </si>
  <si>
    <t>(2) 차입금관련손실</t>
  </si>
  <si>
    <t>(3) 발생사채관련손실</t>
  </si>
  <si>
    <t>(4) 기타부채관련손실</t>
  </si>
  <si>
    <t>1. 매도가능금융자산관련수익</t>
  </si>
  <si>
    <t>(1) 유가증권(매도가능)처분이익</t>
  </si>
  <si>
    <t>(2) 유가증권(매도가능)상환이익</t>
  </si>
  <si>
    <t>2) 기타매도가능금융자산관련이익</t>
  </si>
  <si>
    <t>(1) 예치금(매도가능)관련이익</t>
  </si>
  <si>
    <t>(2) 대출채권(매도가능)관련이익</t>
  </si>
  <si>
    <t>(3) 기타자산(매도가능)관련이익</t>
  </si>
  <si>
    <t>(4) 매도가능금융자산기타이익</t>
  </si>
  <si>
    <t>2. 만기보유금융자산관련이익</t>
  </si>
  <si>
    <t>(1) 유가증권(만기보유)처분이익</t>
  </si>
  <si>
    <t>(2) 유가증권(만기보유)상환이익</t>
  </si>
  <si>
    <t>2) 기타만기보유금융자산관련이익</t>
  </si>
  <si>
    <t>(1) 예치금(만기보유)관련이익</t>
  </si>
  <si>
    <t>(2) 대출채권(만기보유)관련이익</t>
  </si>
  <si>
    <t>(3) 기타자산(만기보유)관련이익</t>
  </si>
  <si>
    <t>3) 만기보유금융자산기타이익</t>
  </si>
  <si>
    <t>3. 현금및현금성자산관련기타이익</t>
  </si>
  <si>
    <t>4. 대여금및수취채권관련이익</t>
  </si>
  <si>
    <t>5. 위험회피회계적용관련이익</t>
  </si>
  <si>
    <t>6. 환율변동이익</t>
  </si>
  <si>
    <t>7. 충당부채관련수익</t>
  </si>
  <si>
    <t>8. 금융상품평가조정충당금환입액</t>
  </si>
  <si>
    <t>9. 일반상품처분이익</t>
  </si>
  <si>
    <t>10. 일반상품평가이익</t>
  </si>
  <si>
    <t>VI. 기타영업비용</t>
  </si>
  <si>
    <t>1. 매도가능금융자산관련비용</t>
  </si>
  <si>
    <t>2) 기타매도가능금융자산관련손실</t>
  </si>
  <si>
    <t>2. 만기보유금융자산관련손실</t>
  </si>
  <si>
    <t>2) 기타만기보유금융자산관련손실</t>
  </si>
  <si>
    <t>3) 만기보유금융자산기타손실</t>
  </si>
  <si>
    <t>3. 현금및현금성자산관련기타손실</t>
  </si>
  <si>
    <t>4. 대여금및수취채권관련손실</t>
  </si>
  <si>
    <t>5. 위험회피회계적용관련손실</t>
  </si>
  <si>
    <t>6. 환율변동손실</t>
  </si>
  <si>
    <t>7. 충당부채관련비용</t>
  </si>
  <si>
    <t>8. 금융상품평가조정충당금전입액</t>
  </si>
  <si>
    <t>9. 일반상품처분손실</t>
  </si>
  <si>
    <t>10. 일반상품평가손실</t>
  </si>
  <si>
    <t>11. 기타비용</t>
  </si>
  <si>
    <t>1) 현금성자산손상손실환입액</t>
  </si>
  <si>
    <t>2) 대여금및수취채권손상손실환입액</t>
  </si>
  <si>
    <t>3) 매도가능금융자산손상손실환입액</t>
  </si>
  <si>
    <t>4) 만기보유금융자산손상손실환입액</t>
  </si>
  <si>
    <t>1) 현금성자산손상손실</t>
  </si>
  <si>
    <t>2) 대여금및수취채권손상손실</t>
  </si>
  <si>
    <t>3) 매도가능금융자산손상손실</t>
  </si>
  <si>
    <t>4) 만기보유금융자산손상손실</t>
  </si>
  <si>
    <t>1. 급여</t>
  </si>
  <si>
    <t>2. 퇴직급여</t>
  </si>
  <si>
    <t>3. 명예퇴직금</t>
  </si>
  <si>
    <t>4. 복리후생비</t>
  </si>
  <si>
    <t>1. 유형자산감가상각비</t>
  </si>
  <si>
    <t>2. 투자부동산감가상각비</t>
  </si>
  <si>
    <t>3. 무형자산상각비</t>
  </si>
  <si>
    <t>1. 전산운용비</t>
  </si>
  <si>
    <t>2. 임차료</t>
  </si>
  <si>
    <t>3. 지급수수료</t>
  </si>
  <si>
    <t>4. 접대비</t>
  </si>
  <si>
    <t>5. 광고선전비</t>
  </si>
  <si>
    <t>6. 연수비</t>
  </si>
  <si>
    <t>7. 세금과공과</t>
  </si>
  <si>
    <t>8. 조사연구비</t>
  </si>
  <si>
    <t>9. 업무위탁수수료</t>
  </si>
  <si>
    <t>10. 판매부대비</t>
  </si>
  <si>
    <t>11. 발행비</t>
  </si>
  <si>
    <t>12. 등기소송비 및 공고비</t>
  </si>
  <si>
    <t>13. 회의비</t>
  </si>
  <si>
    <t>14. 인쇄비</t>
  </si>
  <si>
    <t>15. 여비교통비</t>
  </si>
  <si>
    <t>16 차량유지비</t>
  </si>
  <si>
    <t>17. 소모품비</t>
  </si>
  <si>
    <t>18. 수도광열비</t>
  </si>
  <si>
    <t>19. 보험료</t>
  </si>
  <si>
    <t>20. 행사비</t>
  </si>
  <si>
    <t>21. 기타판매비와관리비</t>
  </si>
  <si>
    <t>1. 영업외수익</t>
  </si>
  <si>
    <t>1) 유형자산처분이익</t>
  </si>
  <si>
    <t>2) 임대료</t>
  </si>
  <si>
    <t>3) 본지점이자</t>
  </si>
  <si>
    <t>4) 상각채권추심이익</t>
  </si>
  <si>
    <t>5) 자산수증이익</t>
  </si>
  <si>
    <t>6) 채무면제이익</t>
  </si>
  <si>
    <t>7) 보험차익</t>
  </si>
  <si>
    <t>8) 기타의 영업외수익</t>
  </si>
  <si>
    <t>9) 관계회사관련이익</t>
  </si>
  <si>
    <t>2. 영업외비용</t>
  </si>
  <si>
    <t>1) 유형자산처분손실</t>
  </si>
  <si>
    <t>2) 기부금</t>
  </si>
  <si>
    <t>4) 재해손실</t>
  </si>
  <si>
    <t>5) 사고손실</t>
  </si>
  <si>
    <t>6) 채무면제손실</t>
  </si>
  <si>
    <t>7) 배상손실</t>
  </si>
  <si>
    <t>8) 우선지급손실</t>
  </si>
  <si>
    <t xml:space="preserve">9) 기타의 영업외비용
</t>
  </si>
  <si>
    <t>10) 관계회사관련손실</t>
  </si>
  <si>
    <t>(미인식과거근무원가 +,)</t>
  </si>
  <si>
    <t xml:space="preserve">6) 기타자산현재가치할인차금 </t>
  </si>
  <si>
    <t xml:space="preserve">5. 손상손실충당금 </t>
  </si>
  <si>
    <t xml:space="preserve">1) 예치금손상손실충당금 </t>
  </si>
  <si>
    <t xml:space="preserve">2) 대출채권손상손실충당금 </t>
  </si>
  <si>
    <t xml:space="preserve">3) 기타자산손상손실충당금 </t>
  </si>
  <si>
    <t xml:space="preserve">(유형자산손상차손누계액) </t>
  </si>
  <si>
    <t xml:space="preserve">(투자부동산감가상각누계액) </t>
  </si>
  <si>
    <t xml:space="preserve">(투자부동산손상차손누계액) </t>
  </si>
  <si>
    <t xml:space="preserve">(매각예정자산손상차손누계액) </t>
  </si>
  <si>
    <t>9. 현재가치할인차금</t>
  </si>
  <si>
    <t>6. 현재가치할인차금</t>
  </si>
  <si>
    <t xml:space="preserve">(퇴직급여사외적립자산) </t>
  </si>
  <si>
    <t>12. 현재가치할인차금</t>
  </si>
  <si>
    <t>계정명</t>
  </si>
  <si>
    <t>연결기준</t>
  </si>
  <si>
    <t>별도기준</t>
  </si>
  <si>
    <t>(3) 코넥스시장</t>
  </si>
  <si>
    <t>III. 당기손익인식금융상품관련손익</t>
  </si>
  <si>
    <t>(6) 매수파생결합사채관련이익</t>
  </si>
  <si>
    <t>(7) 매수파생결합사채거래일이익</t>
  </si>
  <si>
    <t>(8) CRA평가이익-매수파생결합사채</t>
  </si>
  <si>
    <t>(6) CRA평가이익-매수파생결합증권</t>
  </si>
  <si>
    <t>4) 매도파생결합사채관련이익</t>
  </si>
  <si>
    <t>(1) 매도파생결합사채평가이익</t>
  </si>
  <si>
    <t>(2) 매도파생결합사채상환이익</t>
  </si>
  <si>
    <t>(3) 매도파생결합사채관련이익</t>
  </si>
  <si>
    <t>(4) 매도파생결합사채거래일이익</t>
  </si>
  <si>
    <t>(5) 신용위험조정평가이익-매도파생결합사채</t>
  </si>
  <si>
    <t>5) 매도파생결합증권관련이익</t>
  </si>
  <si>
    <t>(5) CRA평가이익-매도파생결합증권</t>
  </si>
  <si>
    <t>6) 기타금융부채산관련이익</t>
  </si>
  <si>
    <t>7) 당기손익인식지정금융상품관련이익</t>
  </si>
  <si>
    <t>(4) 매수파생결합사채관련손실</t>
  </si>
  <si>
    <t>(5) 매수파생결합사채거래일손실</t>
  </si>
  <si>
    <t>(6) CRA평가손실-매수파생결합사채</t>
  </si>
  <si>
    <t>(5) 매수파생결합증권거래일손실</t>
  </si>
  <si>
    <t>(6) CRA평가손실-매수파생결합증권</t>
  </si>
  <si>
    <t>4) 매도파생결합사채관련손실</t>
  </si>
  <si>
    <t>(1) 매도파생결합사채평가손실</t>
  </si>
  <si>
    <t>(2) 매도파생결합사채상환손실</t>
  </si>
  <si>
    <t>(3) 매도파생결합사채관련손실</t>
  </si>
  <si>
    <t>(4) 매도파생결합사채거래일손실</t>
  </si>
  <si>
    <t>(5) CRA평가손실-매도파생결합사채</t>
  </si>
  <si>
    <t>5) 매도파생결합증권관련손실</t>
  </si>
  <si>
    <t>(5) CRA평가손실-매도파생결합증권</t>
  </si>
  <si>
    <t>6) 기타금융부채관련손실</t>
  </si>
  <si>
    <t>7) 당기손익인식지정금융상품관련손실</t>
  </si>
  <si>
    <t>11. 매매목적배당금수익</t>
  </si>
  <si>
    <t>12. 매도가능금융자산배당금수익</t>
  </si>
  <si>
    <t>13. 기타 배당금수익</t>
  </si>
  <si>
    <t>14. 기타수익</t>
  </si>
  <si>
    <t>15. 금융자산손상손실환입</t>
  </si>
  <si>
    <t>12. 금융자산손상손실</t>
  </si>
  <si>
    <t>V. 순영업손익</t>
  </si>
  <si>
    <t>VI. 인건비</t>
  </si>
  <si>
    <t>VII. 영업이익</t>
  </si>
  <si>
    <t>VIII. 영업외손익</t>
  </si>
  <si>
    <t>X. 법인세비용</t>
  </si>
  <si>
    <t>XI. 대손준비금전입액 차감전 당기순이익(순손실)</t>
  </si>
  <si>
    <t>(지배주주지분)</t>
  </si>
  <si>
    <t>(비지배주주지분)</t>
  </si>
  <si>
    <t xml:space="preserve">(유형자산감가상각누계액) </t>
  </si>
  <si>
    <t>Account Name (w/o Level)</t>
  </si>
  <si>
    <t>Total Asset</t>
  </si>
  <si>
    <t>I. Cash and cash equivalents</t>
  </si>
  <si>
    <t xml:space="preserve">1. Cash </t>
  </si>
  <si>
    <t>2. Cash equivalents</t>
  </si>
  <si>
    <t>1) Current deposits</t>
  </si>
  <si>
    <t>2) Demand deposits in KRW</t>
  </si>
  <si>
    <t>3) Demand deposits not in KRW</t>
  </si>
  <si>
    <t>4) Money market deposit account</t>
  </si>
  <si>
    <t>5) Money market fund</t>
  </si>
  <si>
    <t>6) Financial bills</t>
  </si>
  <si>
    <t>7) Fixed deposits in KRW (within 3 months)</t>
  </si>
  <si>
    <t>8) Fixed deposits not in KRW (within 3 months)</t>
  </si>
  <si>
    <t>9) Certificate of deposits (within 3 months)</t>
  </si>
  <si>
    <t>10) Others</t>
  </si>
  <si>
    <t>II. Financial assets at Fair Value through profit or loss</t>
  </si>
  <si>
    <t>1. Financial assets at Fair Value for trading</t>
  </si>
  <si>
    <t>1) Securities</t>
  </si>
  <si>
    <t>(1) Equity securities in KRW</t>
  </si>
  <si>
    <t>(2) Debt securities in KRW</t>
  </si>
  <si>
    <t>① Government and state bonds in KRW</t>
  </si>
  <si>
    <t>② Special bonds in KRW</t>
  </si>
  <si>
    <t>③ Corporate bonds in KRW</t>
  </si>
  <si>
    <t>④ Government and state bonds in KRW_Short-term Bonds</t>
  </si>
  <si>
    <t>⑤ Special bonds in KRW_Short-term Bonds</t>
  </si>
  <si>
    <t>⑥ Corporate bonds in KRW_Short-Term Bonds</t>
  </si>
  <si>
    <t>(3) Collective investment securities in KRW</t>
  </si>
  <si>
    <t>Collective investment securities (Unsold) in KRW</t>
  </si>
  <si>
    <t>Collective investment securities (ETF) in KRW</t>
  </si>
  <si>
    <t>Collective investment securities (Other) in KRW</t>
  </si>
  <si>
    <t>(4) Corporate commercial paper in KRW</t>
  </si>
  <si>
    <t>(5) Other securities in KRW</t>
  </si>
  <si>
    <t>(6) Equity securities not in KRW</t>
  </si>
  <si>
    <t>(7) Debt securities not in KRW</t>
  </si>
  <si>
    <t>(8) Other securities not in KRW</t>
  </si>
  <si>
    <t>(9) Day 1 profit Adjustments</t>
  </si>
  <si>
    <t>2) Other financial assets for trading</t>
  </si>
  <si>
    <t>(1) Deposits</t>
  </si>
  <si>
    <t>(2) Loans</t>
  </si>
  <si>
    <t>(3) Others</t>
  </si>
  <si>
    <t>2. Derivative Assets</t>
  </si>
  <si>
    <t xml:space="preserve">1) Exchange-traded derivatives assets </t>
  </si>
  <si>
    <t>(1) Options purchased in KRW</t>
  </si>
  <si>
    <t>(2) Derivatives instrument assets in KRW</t>
  </si>
  <si>
    <t>Exchange-traded Interest rate derivative assets in KRW</t>
  </si>
  <si>
    <t>Equity derivative assets in KRW</t>
  </si>
  <si>
    <t>Commodities derivative assets in KRW</t>
  </si>
  <si>
    <t>Currency derivative assets in KRW</t>
  </si>
  <si>
    <t>Other derivative assets in KRW</t>
  </si>
  <si>
    <t>(3) Other derivative assets in KRW</t>
  </si>
  <si>
    <t>Exchange-traded Equity linked warrants purchased in KRW</t>
  </si>
  <si>
    <t>Exchange-traded Stock warrants in KRW</t>
  </si>
  <si>
    <t>(4) Options purchased not in KRW</t>
  </si>
  <si>
    <t>(5) Other derivative assets not in KRW</t>
  </si>
  <si>
    <t>(6) Day 1 profit Adjustments</t>
  </si>
  <si>
    <t>2) OTC derivative assets</t>
  </si>
  <si>
    <t>(1) Options purchased (OTC)</t>
  </si>
  <si>
    <t>(2) Derivative instrument assets in KRW (OTC)</t>
  </si>
  <si>
    <t>① Interest rate derivatives in KRW</t>
  </si>
  <si>
    <t>② Equity derivatives in KRW</t>
  </si>
  <si>
    <t>③ Credit derivatives in KRW</t>
  </si>
  <si>
    <t>④ Commodities derivatives in KRW</t>
  </si>
  <si>
    <t>⑤ Others in KRW</t>
  </si>
  <si>
    <t>(3) Other OTC derivative assets in KRW</t>
  </si>
  <si>
    <t>① Equity linked warrants in KRW</t>
  </si>
  <si>
    <t>② Derivative-combined securities in KRW</t>
  </si>
  <si>
    <t>③ Stock warrants in KRW</t>
  </si>
  <si>
    <t>(4) Derivative instrument assets not in KRW</t>
  </si>
  <si>
    <t>① Interest rate derivatives</t>
  </si>
  <si>
    <t>② Foreign currency derivatives</t>
  </si>
  <si>
    <t>③ Equity derivatives</t>
  </si>
  <si>
    <t>④ Credit derivatives</t>
  </si>
  <si>
    <t>⑤ Other derivative assets</t>
  </si>
  <si>
    <t>(5) Other OTC derivative assets not in KRW</t>
  </si>
  <si>
    <t>① Equity linked warrants not in KRW</t>
  </si>
  <si>
    <t>② Derivative-combined securities not in KRW</t>
  </si>
  <si>
    <t>③ Stock warrants not in KRW</t>
  </si>
  <si>
    <t>(6) Forward-related financial assets</t>
  </si>
  <si>
    <t>(7) Day 1 profit adjustments</t>
  </si>
  <si>
    <t>3) Derivative assets held for hedging</t>
  </si>
  <si>
    <t>(1) Derivative assets held for fair value hedging</t>
  </si>
  <si>
    <t>(2) Day 1 profit adjustments</t>
  </si>
  <si>
    <t>3. Financial assets designated at fair value</t>
  </si>
  <si>
    <t>① Government bonds and state bonds</t>
  </si>
  <si>
    <t xml:space="preserve">② Special bonds </t>
  </si>
  <si>
    <t>③ Corporate bonds</t>
  </si>
  <si>
    <t>(3) Derivative-combined bonds in KRW</t>
  </si>
  <si>
    <t>① Equity linked bonds in KRW</t>
  </si>
  <si>
    <t>② Derivative-combined bonds</t>
  </si>
  <si>
    <t>(4) Other securities in KRW</t>
  </si>
  <si>
    <t>(5) Equity securities not in KRW</t>
  </si>
  <si>
    <t>(6) Debt securities not in KRW</t>
  </si>
  <si>
    <t>(7) Derivative-combined bonds not in KRW</t>
  </si>
  <si>
    <t>2) Derivative-combined securities</t>
  </si>
  <si>
    <t>(1) Derivative-combined securities in KRW</t>
  </si>
  <si>
    <t>① Equity linked securities in KRW</t>
  </si>
  <si>
    <t>② Others in KRW</t>
  </si>
  <si>
    <t>(2) Derivative-combined securities not in KRW</t>
  </si>
  <si>
    <t>① Equity linked securities not in KRW</t>
  </si>
  <si>
    <t>② Others not in KRW</t>
  </si>
  <si>
    <t>(3) Day 1 profit Adjustments</t>
  </si>
  <si>
    <t>3) Others</t>
  </si>
  <si>
    <t>① Reserve for claims of customers' deposits (trust)</t>
  </si>
  <si>
    <t>General deposits</t>
  </si>
  <si>
    <t>Deposits for exchange-traded derivatives transaction</t>
  </si>
  <si>
    <t>Customers' deposits - beneficiary</t>
  </si>
  <si>
    <t>② Others</t>
  </si>
  <si>
    <t>III. Financial assets available for sale</t>
  </si>
  <si>
    <t>1. Securities</t>
  </si>
  <si>
    <t>1) Equity securities in KRW</t>
  </si>
  <si>
    <t>Stock (AFS) in KRW</t>
  </si>
  <si>
    <t>Investment in partnerships (AFS) in KRW</t>
  </si>
  <si>
    <t>2) Debt securities in KRW</t>
  </si>
  <si>
    <t>(1) State bonds, municipal bonds in KRW</t>
  </si>
  <si>
    <t>(2) Special bonds in KRW</t>
  </si>
  <si>
    <t>(3) Corporate bond in KRW</t>
  </si>
  <si>
    <t>3) Collective investment securities in KRW</t>
  </si>
  <si>
    <t>Unsold collective investment securities available for sale</t>
  </si>
  <si>
    <t>Other collective investment securities available for sale</t>
  </si>
  <si>
    <t>4) Other securities in KRW</t>
  </si>
  <si>
    <t>5) Equity securities not in KRW</t>
  </si>
  <si>
    <t>6) Debt securities not in KRW</t>
  </si>
  <si>
    <t>7) Other securities not in KRW</t>
  </si>
  <si>
    <t>8) Day 1 profit Adjustments</t>
  </si>
  <si>
    <t>2. Other financial assets available for sale</t>
  </si>
  <si>
    <t>3. Collective fund for default loss</t>
  </si>
  <si>
    <t>1) Collective fund for default loss in the security market</t>
  </si>
  <si>
    <t>2) Collective fund for default loss in the derivatives market</t>
  </si>
  <si>
    <t>3) Collective fund for default loss in the Korea Securities Depository</t>
  </si>
  <si>
    <t>IV. Loans and receivables</t>
  </si>
  <si>
    <t>1. Deposits</t>
  </si>
  <si>
    <t>1) Fixed deposit in KRW (within 3 months)</t>
  </si>
  <si>
    <t>2) Fixed deposit not in KRW (within 3 months)</t>
  </si>
  <si>
    <t>3) Negotiable certificate of deposits</t>
  </si>
  <si>
    <t>4) Subscription deposits</t>
  </si>
  <si>
    <t>5) Reserve for claims of customers' deposits</t>
  </si>
  <si>
    <t>(1) General deposits</t>
  </si>
  <si>
    <t>(2) Deposits for exchange-traded derivatives transaction</t>
  </si>
  <si>
    <t>(3) Customers' deposits - beneficiary</t>
  </si>
  <si>
    <t>6) Deposits for exchange-traded derivatives</t>
  </si>
  <si>
    <t xml:space="preserve">(1) Proprietary </t>
  </si>
  <si>
    <t>Proprietary trading (Within Korea)</t>
  </si>
  <si>
    <t>Proprietary trading (Out of Korea)</t>
  </si>
  <si>
    <t xml:space="preserve">(2) Brokerage </t>
  </si>
  <si>
    <t>Brokerage (Within Korea)</t>
  </si>
  <si>
    <t>Brokerage (Out of Korea)</t>
  </si>
  <si>
    <t>7) Guarantee trading deposits for exchange-traded derivatives</t>
  </si>
  <si>
    <t>(1) Proprietary</t>
  </si>
  <si>
    <t>(2) Brokerage</t>
  </si>
  <si>
    <t>8) Securities borrowed</t>
  </si>
  <si>
    <t>9) Advance payments for trading</t>
  </si>
  <si>
    <t>10) Guarantee deposits for stock borrowings from KSFC</t>
  </si>
  <si>
    <t>11) Guarantee deposits for KSFC trading</t>
  </si>
  <si>
    <t>12) Restricted due from financial institutions</t>
  </si>
  <si>
    <t>13) Trust deposit to court</t>
  </si>
  <si>
    <t>14) Central Counter party Valuation Deposit</t>
  </si>
  <si>
    <t>15) Others</t>
  </si>
  <si>
    <t>16) Present value discount account (-)</t>
  </si>
  <si>
    <t>2. Loans</t>
  </si>
  <si>
    <t>1) Call loans</t>
  </si>
  <si>
    <t>2) Broker's loans</t>
  </si>
  <si>
    <t>Margin to customers</t>
  </si>
  <si>
    <t>Delay margin</t>
  </si>
  <si>
    <t>Loans for stock subscription</t>
  </si>
  <si>
    <t>Loans secured by securities</t>
  </si>
  <si>
    <t>Loans for stock purchase</t>
  </si>
  <si>
    <t>Margin to customers (Prime Brokerage)</t>
  </si>
  <si>
    <t>Loans secured by securities (Prime Brokerage)</t>
  </si>
  <si>
    <t>Other Broker's loans</t>
  </si>
  <si>
    <t>Others</t>
  </si>
  <si>
    <t>3) Securities purchased under reverse repurchase agreements</t>
  </si>
  <si>
    <t>4) Loans</t>
  </si>
  <si>
    <t>Loans for housing</t>
  </si>
  <si>
    <t>Loans for leasehold right</t>
  </si>
  <si>
    <t>Loans for employee stock ownership (ESOP)</t>
  </si>
  <si>
    <t>Loans for vehicle purchasing fund</t>
  </si>
  <si>
    <t>Loans with installment for securities deposits</t>
  </si>
  <si>
    <t>Other loans to employees</t>
  </si>
  <si>
    <t>Other loans</t>
  </si>
  <si>
    <t>5) Loans purchased</t>
  </si>
  <si>
    <t>6) Advances for customers</t>
  </si>
  <si>
    <t>Advance payments on acceptances and guarantees of bonds</t>
  </si>
  <si>
    <t>Advances payments on loss compensations</t>
  </si>
  <si>
    <t>Advance payments on acceptances and guarantees</t>
  </si>
  <si>
    <t>Other Advance Payments</t>
  </si>
  <si>
    <t>7) Dishonored loans</t>
  </si>
  <si>
    <t>8) Dishonored bills receivable</t>
  </si>
  <si>
    <t>9) Private placement bonds</t>
  </si>
  <si>
    <t>10) Loans to trust</t>
  </si>
  <si>
    <t>11) Other loans</t>
  </si>
  <si>
    <t>12) Present value discount account (-)</t>
  </si>
  <si>
    <t>3. Securities</t>
  </si>
  <si>
    <t>Other securities (Loans and receivables)</t>
  </si>
  <si>
    <t>4. Other assets</t>
  </si>
  <si>
    <t>1) Receivables</t>
  </si>
  <si>
    <t>(1) Receivables for proprietary trading</t>
  </si>
  <si>
    <t>Receivables on stocks in KRW</t>
  </si>
  <si>
    <t>Receivables on stocks not in KRW</t>
  </si>
  <si>
    <t>Receivables on bonds in KRW</t>
  </si>
  <si>
    <t>Receivables on bonds not in KRW</t>
  </si>
  <si>
    <t>Receivables on exchange-traded derivatives</t>
  </si>
  <si>
    <t>Receivables on Stock warrants</t>
  </si>
  <si>
    <t>Receivables on ETF</t>
  </si>
  <si>
    <t>Receivables on payment in Central Counter Party</t>
  </si>
  <si>
    <t>Receivables on ELW</t>
  </si>
  <si>
    <t>(2) Receivables for brokerage</t>
  </si>
  <si>
    <t>Receivables on stocks</t>
  </si>
  <si>
    <t>Receivables on bonds</t>
  </si>
  <si>
    <t>Other receivables for brokerage (Prime Brokerage)</t>
  </si>
  <si>
    <t>Other receivables for brokerage</t>
  </si>
  <si>
    <t>(4) Others</t>
  </si>
  <si>
    <t>2) Accrued income</t>
  </si>
  <si>
    <t>(1) Accrued commissions</t>
  </si>
  <si>
    <t>Accrued brokerage commission</t>
  </si>
  <si>
    <t>Accrued underwriting commission</t>
  </si>
  <si>
    <t>Accrued brokerage on collective investment securities</t>
  </si>
  <si>
    <t xml:space="preserve">Accrued sales commission on derivatives-combined securities </t>
  </si>
  <si>
    <t>Accrued advisory fees</t>
  </si>
  <si>
    <t>Accrued discretionary fees</t>
  </si>
  <si>
    <t>Accrued investment trust fees</t>
  </si>
  <si>
    <t>Accrued investment company fees</t>
  </si>
  <si>
    <t>Accrued trust fees(commission) from trust account</t>
  </si>
  <si>
    <t>Accrued trust fees(commission) from trust account (brokege)</t>
  </si>
  <si>
    <t>Accrued sales remuneration on mutual funds</t>
  </si>
  <si>
    <t>Accrued WRAP brokerage commission</t>
  </si>
  <si>
    <t>Accrued brokerage commission (for stocks out of Korea)</t>
  </si>
  <si>
    <t>Accrued WRAP brokerage commission (deferred payment)</t>
  </si>
  <si>
    <t>Accrued fees on retirement pension assets</t>
  </si>
  <si>
    <t>Other accrued commission</t>
  </si>
  <si>
    <t>(2) Accrued dividends</t>
  </si>
  <si>
    <t>(3) Accrued interest receivables</t>
  </si>
  <si>
    <t>(4) Accrued distributions</t>
  </si>
  <si>
    <t>(5) Accrued interest on margin</t>
  </si>
  <si>
    <t>(6) Accrued interest on loans to trust</t>
  </si>
  <si>
    <t>(7) Other accrued interest receivables</t>
  </si>
  <si>
    <t>(8) Other accrued income</t>
  </si>
  <si>
    <t>3) Advance  payments</t>
  </si>
  <si>
    <t>(1) Accrued  interest on bonds</t>
  </si>
  <si>
    <t>(2) Accrued  interest on CD</t>
  </si>
  <si>
    <t>4) Guarantee</t>
  </si>
  <si>
    <t>(1) Leasehold rights</t>
  </si>
  <si>
    <t>(2) Guarantees for rent (Within Korea)</t>
  </si>
  <si>
    <t>(3) Guarantees for rent (Out of Korea)</t>
  </si>
  <si>
    <t>(4) Fidelity guarantee money</t>
  </si>
  <si>
    <t>(5) Others</t>
  </si>
  <si>
    <t>5) Other assets related to the derivative instruments</t>
  </si>
  <si>
    <t>Unsettled FX not in KRW receivables</t>
  </si>
  <si>
    <t>Unsettled FX in KRW receivables</t>
  </si>
  <si>
    <t>6) Present value discount account (-)</t>
  </si>
  <si>
    <t>5. Allowance for credit loss (-)</t>
  </si>
  <si>
    <t>1) Allowance for deposits (-)</t>
  </si>
  <si>
    <t>2) Allowance for loans (-)</t>
  </si>
  <si>
    <t>(1) Allowance for fiduciary loans (-)</t>
  </si>
  <si>
    <t>(2) Allowance for loans (-)</t>
  </si>
  <si>
    <t>(3) Allowance for loans purchased (-)</t>
  </si>
  <si>
    <t>(4) Allowance for advances (-)</t>
  </si>
  <si>
    <t>(5) Allowance for dishonored loans (-)</t>
  </si>
  <si>
    <t>(6) Allowance for dishonored bills (-)</t>
  </si>
  <si>
    <t>(7) Allowance for private placement bonds (-)</t>
  </si>
  <si>
    <t>(8) Allowance for loans to trust (-)</t>
  </si>
  <si>
    <t>(9) Allowance for other loans (-)</t>
  </si>
  <si>
    <t>3) Allowance for other assets (-)</t>
  </si>
  <si>
    <t>(1) Allowance for receivables (-)</t>
  </si>
  <si>
    <t>(2) Allowance for accrued income (-)</t>
  </si>
  <si>
    <t>(3) Allowance for advance payments (-)</t>
  </si>
  <si>
    <t>(4) Allowance for guarantees (-)</t>
  </si>
  <si>
    <t>(5) Allowance for other assets (-)</t>
  </si>
  <si>
    <t>V. Financial assets held to maturity</t>
  </si>
  <si>
    <t>1) Debt securities in KRW</t>
  </si>
  <si>
    <t>(3) Corporate bonds in KRW</t>
  </si>
  <si>
    <t>2) Other securities in KRW</t>
  </si>
  <si>
    <t>3) Debt securities not in KRW</t>
  </si>
  <si>
    <t>4) Other securities not in KRW</t>
  </si>
  <si>
    <t>2. Other financial assets held to maturity</t>
  </si>
  <si>
    <t>1) Deposits</t>
  </si>
  <si>
    <t>2) Loans</t>
  </si>
  <si>
    <t>VI. Investments in associates</t>
  </si>
  <si>
    <t>1. Investment in consolidation company</t>
  </si>
  <si>
    <t>1) Stock</t>
  </si>
  <si>
    <t>2) Investment in partnerships</t>
  </si>
  <si>
    <t>2. Investment in unconsolidation company</t>
  </si>
  <si>
    <t>VII. Fixed assets</t>
  </si>
  <si>
    <t>1. Land</t>
  </si>
  <si>
    <t>2. Buildings</t>
  </si>
  <si>
    <t>3. Structures</t>
  </si>
  <si>
    <t>4. Vehicles</t>
  </si>
  <si>
    <t>5. Equipments</t>
  </si>
  <si>
    <t>Office equipment</t>
  </si>
  <si>
    <t>Signboards</t>
  </si>
  <si>
    <t>Computer hardware</t>
  </si>
  <si>
    <t>Furniture and fitting (Closing account)</t>
  </si>
  <si>
    <t>6. Assets related to ARO</t>
  </si>
  <si>
    <t>7. Construction in progress</t>
  </si>
  <si>
    <t>8. Others</t>
  </si>
  <si>
    <t>(Accumulated depreciation of fixed assets) (-)</t>
  </si>
  <si>
    <t>Accumulated depreciation of buildings (-)</t>
  </si>
  <si>
    <t>Accumulated depreciation of structures (-)</t>
  </si>
  <si>
    <t>Accumulated depreciation of vehicles (-)</t>
  </si>
  <si>
    <t>Accumulated depreciation of office equipment (-)</t>
  </si>
  <si>
    <t>Accumulated depreciation of signboards (-)</t>
  </si>
  <si>
    <t>Accumulated depreciation of computer hardware (-)</t>
  </si>
  <si>
    <t>Accumulated depreciation of furniture and fitting (-)</t>
  </si>
  <si>
    <t>Accumulated depreciation of assets related to ARO (-)</t>
  </si>
  <si>
    <t>Accumulated depreciation of lease assets (-)</t>
  </si>
  <si>
    <t>Accumulated depreciation of other fixed assets (-)</t>
  </si>
  <si>
    <t>(Reserves for impairment losses on fixed assets) (-)</t>
  </si>
  <si>
    <t>Reserves for impairment losses on land (-)</t>
  </si>
  <si>
    <t>Reserves for impairment losses on buildings (-)</t>
  </si>
  <si>
    <t>Reserves for impairment losses on structures (-)</t>
  </si>
  <si>
    <t>Reserves for impairment losses on vehicles (-)</t>
  </si>
  <si>
    <t>Reserves for impairment losses on office equipment (-)</t>
  </si>
  <si>
    <t>Reserves for impairment losses on signboards (-)</t>
  </si>
  <si>
    <t>Reserves for impairment losses on computer hardware (-)</t>
  </si>
  <si>
    <t>Reserves for impairment losses on furniture and fitting (-)</t>
  </si>
  <si>
    <t>Reserves for impairment losses on lease assets (-)</t>
  </si>
  <si>
    <t>Reserves for impairment losses on other fixed assets (-)</t>
  </si>
  <si>
    <t>VIII. Intangible assets</t>
  </si>
  <si>
    <t>1. Goodwill</t>
  </si>
  <si>
    <t>2. Software</t>
  </si>
  <si>
    <t>3. Telex and telephone subscription rights</t>
  </si>
  <si>
    <t>4. Development expenses</t>
  </si>
  <si>
    <t>5. Membership</t>
  </si>
  <si>
    <t>6. Others</t>
  </si>
  <si>
    <t>IX. Prepaid tax</t>
  </si>
  <si>
    <t>1. Prepaid income tax</t>
  </si>
  <si>
    <t>X. Deferred income tax assets</t>
  </si>
  <si>
    <t>XI. Other Assets</t>
  </si>
  <si>
    <t>1. Advance  payments</t>
  </si>
  <si>
    <t>2. Prepaid expenses</t>
  </si>
  <si>
    <t>3. Inter-office account</t>
  </si>
  <si>
    <t>4. Settlement amount of futures proprietary transactions</t>
  </si>
  <si>
    <t>1) Domestic</t>
  </si>
  <si>
    <t>2) Foreign</t>
  </si>
  <si>
    <t>5. Settlement amount of Central counter party transactions</t>
  </si>
  <si>
    <t>1) Assets about settlement amount of CCP in KRW</t>
  </si>
  <si>
    <t>2) Assets about settlement amount of CCP not in KRW</t>
  </si>
  <si>
    <t>6. Property investment</t>
  </si>
  <si>
    <t>1) Land</t>
  </si>
  <si>
    <t>2) Buildings</t>
  </si>
  <si>
    <t>(Accumulated depreciation of property investment) (-)</t>
  </si>
  <si>
    <t>(Reserves for impairment losses on property investment) (-)</t>
  </si>
  <si>
    <t>7. Assets held for divestiture</t>
  </si>
  <si>
    <t>3) Other assets held for sale</t>
  </si>
  <si>
    <t>(Reserves for impairment losses on assets held for sale) (-)</t>
  </si>
  <si>
    <t>8. Reserve for valuation adjustments</t>
  </si>
  <si>
    <t>Credit adjustments (asset)</t>
  </si>
  <si>
    <t>9.  Prepaid VAT</t>
  </si>
  <si>
    <t>10. Prepaid other tax</t>
  </si>
  <si>
    <t>11. Others</t>
  </si>
  <si>
    <t>Deposits held by agency relationship</t>
  </si>
  <si>
    <t>Deferred assets related to commissions on loans</t>
  </si>
  <si>
    <t>Assets designated as a portfolio hedge of interest rate risk</t>
  </si>
  <si>
    <t>Suspense Receivable(Others)</t>
  </si>
  <si>
    <t>Other Commodities</t>
  </si>
  <si>
    <t>Cyber money</t>
  </si>
  <si>
    <t>12. Present value discount account (-)</t>
  </si>
  <si>
    <t>Total liabilities</t>
  </si>
  <si>
    <t>I. Financial liabilities at Fair Value through profit or loss</t>
  </si>
  <si>
    <t>1. Financial liabilities at Fair Value for trading</t>
  </si>
  <si>
    <t>1) Securities sold</t>
  </si>
  <si>
    <t>(1) Equity securities</t>
  </si>
  <si>
    <t>(2) Debt securities</t>
  </si>
  <si>
    <t>Securities sold (Government bonds and State bonds)</t>
  </si>
  <si>
    <t>Securities sold (Special bonds)</t>
  </si>
  <si>
    <t>Securities sold (Corporate bonds)</t>
  </si>
  <si>
    <t>Securities sold (Others)</t>
  </si>
  <si>
    <t>(3) Collective investment securities</t>
  </si>
  <si>
    <t>(4) Other securities</t>
  </si>
  <si>
    <t>(5) Day 1 profit adjustments</t>
  </si>
  <si>
    <t>2) Other financial liabilities for trading</t>
  </si>
  <si>
    <t>(2) Borrowings</t>
  </si>
  <si>
    <t>(3) Debenture issued</t>
  </si>
  <si>
    <t>(4) Other liabilities</t>
  </si>
  <si>
    <t>2. Derivative liabilities</t>
  </si>
  <si>
    <t xml:space="preserve">1) Exchange-traded derivative liabilities </t>
  </si>
  <si>
    <t>(1) Options sold in Won</t>
  </si>
  <si>
    <t>(2) Derivative instrument liabilities in Won</t>
  </si>
  <si>
    <t>Exchange-traded interest rate derivative liabilities</t>
  </si>
  <si>
    <t>Equity derivative liabilities</t>
  </si>
  <si>
    <t>Commodities derivative liabilities</t>
  </si>
  <si>
    <t>Foreign currency derivative liabilities</t>
  </si>
  <si>
    <t>Other derivative instrument liabilities</t>
  </si>
  <si>
    <t>(3) Other derivative liabilities in Won</t>
  </si>
  <si>
    <t>(4) Options sold in foreign currency</t>
  </si>
  <si>
    <t>(5) Other derivative liabilities in foreign currency</t>
  </si>
  <si>
    <t>(6) Day 1 profit adjustments</t>
  </si>
  <si>
    <t xml:space="preserve">2) OTC derivative liabilities </t>
  </si>
  <si>
    <t>(1) Options sold (OTC)</t>
  </si>
  <si>
    <t>(2) Derivative instrument liabilities in KRW (OTC)</t>
  </si>
  <si>
    <t>② Equity derivatives</t>
  </si>
  <si>
    <t>③ Credit derivatives</t>
  </si>
  <si>
    <t>④ Commodities derivatives</t>
  </si>
  <si>
    <t>⑤ Other derivative liabilities</t>
  </si>
  <si>
    <t>(3) Other OTC derivative liabilities in KRW</t>
  </si>
  <si>
    <t>① Equity linked warrants sold in KRW</t>
  </si>
  <si>
    <t>② Derivative-combined securities sold in KRW</t>
  </si>
  <si>
    <t>(4) Derivative instrument liabilities not in KRW</t>
  </si>
  <si>
    <t>① Interest rate derivatives not in KRW</t>
  </si>
  <si>
    <t>② Foreign currency derivatives not in KRW</t>
  </si>
  <si>
    <t>③ Equity derivatives not in KRW</t>
  </si>
  <si>
    <t>④ Credit derivatives not in KRW</t>
  </si>
  <si>
    <t>⑤ Other derivative liabilities not in KRW</t>
  </si>
  <si>
    <t>(5) Other OTC derivative liabilities not in KRW</t>
  </si>
  <si>
    <t>① Equity linked warrants sold not in KRW</t>
  </si>
  <si>
    <t>② Derivative-combined securities sold not in KRW</t>
  </si>
  <si>
    <t>(6) Forward-related financial liabilities</t>
  </si>
  <si>
    <t>3) Derivative liabilities held for hedging</t>
  </si>
  <si>
    <t>(1) Derivative liabilities held for fair value hedging</t>
  </si>
  <si>
    <t>3. Financial liabilities designated at fair value</t>
  </si>
  <si>
    <t>1) Derivative-combined bonds</t>
  </si>
  <si>
    <t>(1) Derivative-combined bonds in KRW</t>
  </si>
  <si>
    <t>① Equity linked bonds</t>
  </si>
  <si>
    <t>(2) Derivative-combined bonds not in KRW</t>
  </si>
  <si>
    <t>(3) Day 1 profit adjustments</t>
  </si>
  <si>
    <t>① Equity linked securities</t>
  </si>
  <si>
    <t>3) Other financial liabilities</t>
  </si>
  <si>
    <t>II. Deposits</t>
  </si>
  <si>
    <t>1. Customers' deposits</t>
  </si>
  <si>
    <t xml:space="preserve">1) Customers' deposits for brokerage </t>
  </si>
  <si>
    <t>2) Deposits for exchange-traded derivatives trading</t>
  </si>
  <si>
    <t>3) Customers' deposits for subscriptions</t>
  </si>
  <si>
    <t>4) Customers' deposits for savings</t>
  </si>
  <si>
    <t>5) Customers' deposits for beneficiary</t>
  </si>
  <si>
    <t>6) Other customers' deposits</t>
  </si>
  <si>
    <t>2. Guarantee deposits</t>
  </si>
  <si>
    <t>1) Deposits for opening a margin account</t>
  </si>
  <si>
    <t>2) Securities loaned</t>
  </si>
  <si>
    <t>3) Deposits for margin loans</t>
  </si>
  <si>
    <t>4) Deposits for CCP</t>
  </si>
  <si>
    <t>5) Others</t>
  </si>
  <si>
    <t>3. Other deposits</t>
  </si>
  <si>
    <t>III. Borrowings</t>
  </si>
  <si>
    <t>1. Call money</t>
  </si>
  <si>
    <t>2. Borrowings</t>
  </si>
  <si>
    <t>1) Bank overdrafts</t>
  </si>
  <si>
    <t>2) Bank borrowings</t>
  </si>
  <si>
    <t>3) Borrowings from KSFC</t>
  </si>
  <si>
    <t>4) Foreign currency borrowings</t>
  </si>
  <si>
    <t>3. Securities sold under reverse resale agreements</t>
  </si>
  <si>
    <t>4. Subordinated borrowings</t>
  </si>
  <si>
    <t>5. Other borrowings</t>
  </si>
  <si>
    <t>6. Present value discount account (-)</t>
  </si>
  <si>
    <t>IV. Debenture issued</t>
  </si>
  <si>
    <t>1. Debenture</t>
  </si>
  <si>
    <t>Debenture</t>
  </si>
  <si>
    <t>(Discount on debenture issued) (-)</t>
  </si>
  <si>
    <t>(Premium on debenture issued) (-)</t>
  </si>
  <si>
    <t>2. Subordinated debentures</t>
  </si>
  <si>
    <t>Subordinated debentures</t>
  </si>
  <si>
    <t>(Discount on subordinated debenture issued) (-)</t>
  </si>
  <si>
    <t>(Premium on subordinated debenture issued) (-)</t>
  </si>
  <si>
    <t xml:space="preserve">3. Short-term Debenture </t>
  </si>
  <si>
    <t>V. Defined benefit liabilities</t>
  </si>
  <si>
    <t>(Unrecognized past service cost, +,-)</t>
  </si>
  <si>
    <t>(Plan assets) (-)</t>
  </si>
  <si>
    <t>Retirement pension assets (-)</t>
  </si>
  <si>
    <t>National pension fund for severance and retirement benefits (-)</t>
  </si>
  <si>
    <t>Retirement insurance deposit (-)</t>
  </si>
  <si>
    <t>Retirement trust (-)</t>
  </si>
  <si>
    <t>1. Defined benefit obligation</t>
  </si>
  <si>
    <t xml:space="preserve">2. Accrued pension </t>
  </si>
  <si>
    <t>3. Other long-term employees benefits</t>
  </si>
  <si>
    <t>VI. Reserve for contingent liabilities</t>
  </si>
  <si>
    <t>1. Reserve for restoration liabilities (ARO)</t>
  </si>
  <si>
    <t>2. Other reserves</t>
  </si>
  <si>
    <t>VII. Accrued income taxes</t>
  </si>
  <si>
    <t>VIII. Deferred income tax liabilities</t>
  </si>
  <si>
    <t>IX. Other liabilities</t>
  </si>
  <si>
    <t>1. Accounts payable</t>
  </si>
  <si>
    <t>2. Accrued expenses</t>
  </si>
  <si>
    <t>3. Advances from customers</t>
  </si>
  <si>
    <t>4. Unearned income</t>
  </si>
  <si>
    <t>5. Settlement amount of futures proprietary transactions</t>
  </si>
  <si>
    <t>1) Within Korea</t>
  </si>
  <si>
    <t>2) Out of Korea</t>
  </si>
  <si>
    <t>6. Settlement amount of Central Counter Party</t>
  </si>
  <si>
    <t>7. Withholding income taxes</t>
  </si>
  <si>
    <t>Credit adjustments (liabilities)</t>
  </si>
  <si>
    <t>9. Deposits for rent</t>
  </si>
  <si>
    <t>Deposits for rent</t>
  </si>
  <si>
    <t>(present value discount account)</t>
  </si>
  <si>
    <t>10. Accrued dividends</t>
  </si>
  <si>
    <t>11. Borrowings from trust accounts</t>
  </si>
  <si>
    <t>12. Other liabilities</t>
  </si>
  <si>
    <t>1) Liabilities from derivatives</t>
  </si>
  <si>
    <t>Unsettled FX in KRW accrued</t>
  </si>
  <si>
    <t>Unsettled FX not in KRWaccrued</t>
  </si>
  <si>
    <t>2) Long-term incentive benefit for executives</t>
  </si>
  <si>
    <t>Liability incurred by agency relationship</t>
  </si>
  <si>
    <t>Deferred liabilities related to commissions on loans</t>
  </si>
  <si>
    <t>Liability designated as a portfolio hedge of IR risk</t>
  </si>
  <si>
    <t>Suspense Receivable</t>
  </si>
  <si>
    <t>Inter-office</t>
  </si>
  <si>
    <t>Continuing involvement liabilities</t>
  </si>
  <si>
    <t>Other liabilities</t>
  </si>
  <si>
    <t>Total equity</t>
  </si>
  <si>
    <t>I. Share capital</t>
  </si>
  <si>
    <t>1. Share capital</t>
  </si>
  <si>
    <t>1) Common stock</t>
  </si>
  <si>
    <t>2) Preferred stock</t>
  </si>
  <si>
    <t>Preferred stock</t>
  </si>
  <si>
    <t>Callable preferred stock</t>
  </si>
  <si>
    <t>Convertible preferred stock</t>
  </si>
  <si>
    <t>2. Hybrid bond</t>
  </si>
  <si>
    <t>II. Capital surplus</t>
  </si>
  <si>
    <t>1. Capital surlpus</t>
  </si>
  <si>
    <t>Capital in excess of par value</t>
  </si>
  <si>
    <t>Gain on capital reduction</t>
  </si>
  <si>
    <t>Gain on disposition of treasury stock</t>
  </si>
  <si>
    <t>Other capital surplus</t>
  </si>
  <si>
    <t>Ⅳ. Capital adjustment</t>
  </si>
  <si>
    <t>1) Discount on stock issuance</t>
  </si>
  <si>
    <t>2) Treasury stock</t>
  </si>
  <si>
    <t>3) Loss on disposition of treasury stock</t>
  </si>
  <si>
    <t>4) Stock options</t>
  </si>
  <si>
    <t>5) New capital stock subscriptions</t>
  </si>
  <si>
    <t>6) Others</t>
  </si>
  <si>
    <t>Ⅴ. Accumulated other comprehensive income (loss)</t>
  </si>
  <si>
    <t>1. Not Reclassification profit or loss of Accumulated OCI</t>
  </si>
  <si>
    <t>1) Actuarial Gain(loss) on defined benefit obligation</t>
  </si>
  <si>
    <t>(1) Actuarial Gain on defined benefit obligation</t>
  </si>
  <si>
    <t>(2) Actuarial Loss on defined benefit obligation</t>
  </si>
  <si>
    <t>2) Tax on Gains not valuation of AFS financial assets</t>
  </si>
  <si>
    <t>2. Reclassification profit or loss of Accumulated OCI</t>
  </si>
  <si>
    <t>1) Gain on valuation of AFS financial assets</t>
  </si>
  <si>
    <t>(1) Gain on valuation of AFS financial assets in KRW</t>
  </si>
  <si>
    <t>Gain on valuation of AFS equity securities</t>
  </si>
  <si>
    <t>Gain on valuation of AFS investment in partners</t>
  </si>
  <si>
    <t>Gain on valuation of state and municipal bonds (AFS)</t>
  </si>
  <si>
    <t>Gain on valuation of special bonds (AFS)</t>
  </si>
  <si>
    <t>Gain on valuation of corporate bonds (AFS)</t>
  </si>
  <si>
    <t>Gain on val. of unsold collective investment securities(AFS)</t>
  </si>
  <si>
    <t>Gain on val. of other collective investment securities (AFS)</t>
  </si>
  <si>
    <t>Gain on valuation of other AFS securities</t>
  </si>
  <si>
    <t>(2) Gain on valuation of AFS financial assets not in KRW</t>
  </si>
  <si>
    <t>Gain on val. of AFS equity securities not in KRW</t>
  </si>
  <si>
    <t>Gain on valuation of AFS debt securities not in KRW</t>
  </si>
  <si>
    <t>Gain on val. of other AFS securities not in KRW</t>
  </si>
  <si>
    <t>2) Loss on valuation of AFS financial assets</t>
  </si>
  <si>
    <t>(1) Loss on valuation of AFS financial assets in KRW</t>
  </si>
  <si>
    <t>Loss on valuation of AFS equity securities</t>
  </si>
  <si>
    <t>Loss on valuation of AFS investment in partners</t>
  </si>
  <si>
    <t>Loss on valuation of State bonds and municipal bonds (AFS)</t>
  </si>
  <si>
    <t>Loss on valuation of special bonds (AFS)</t>
  </si>
  <si>
    <t>Loss on valuation of corporate bonds (AFS)</t>
  </si>
  <si>
    <t>Loss on val. of unsold collective investment securities(AFS)</t>
  </si>
  <si>
    <t>Loss on val. of other collective investment securities(AFS)</t>
  </si>
  <si>
    <t>Loss on valuation of other AFS securities</t>
  </si>
  <si>
    <t>(2) Loss on valuation of AFS financial assets not in KRW</t>
  </si>
  <si>
    <t>Loss on valuation of AFS equity securities not in KRW</t>
  </si>
  <si>
    <t>Loss on valuation of AFS debt securities not in KRW</t>
  </si>
  <si>
    <t>Loss on valuation of other AFS securities not in KRW</t>
  </si>
  <si>
    <t>3) Gain on foreign exchange of AFS financial assets</t>
  </si>
  <si>
    <t>4) Loss on foreign exchange of AFS financial assets</t>
  </si>
  <si>
    <t>5) Share of associates' other changes in net assets</t>
  </si>
  <si>
    <t>(1) Investment in consolidation company</t>
  </si>
  <si>
    <t>(2) Investment in unconsolidation company</t>
  </si>
  <si>
    <t>6) Share of associates' other changes in net assets (-)</t>
  </si>
  <si>
    <t>7) Gain (Loss) on valuation of derivative instruments for cash flow hedge</t>
  </si>
  <si>
    <t>Gain on valuation of derivative instruments for cash flow hedge</t>
  </si>
  <si>
    <t>Loss on valuation of derivative instruments for cash flow hedge</t>
  </si>
  <si>
    <t>8) Overseas operation translation debits (credits)</t>
  </si>
  <si>
    <t>Overseas operation translation debits (credits)</t>
  </si>
  <si>
    <t>9) Deferred day 1 profit or loss</t>
  </si>
  <si>
    <t>11) Tax about Reclassification profit or loss of Accumulated OCI</t>
  </si>
  <si>
    <t>III. Retained earnings</t>
  </si>
  <si>
    <t>1. Legal reserve</t>
  </si>
  <si>
    <t>2. Reserve for bad debts</t>
  </si>
  <si>
    <t>3. Reserve for loss on futures transaction</t>
  </si>
  <si>
    <t>4. Reserve for loss on electronic financial transactions</t>
  </si>
  <si>
    <t>5. Reserve for financial structure improvement</t>
  </si>
  <si>
    <t>6. Other legal reserves</t>
  </si>
  <si>
    <t>7. Voluntary reserves</t>
  </si>
  <si>
    <t>8. Retained earnings before appropriations</t>
  </si>
  <si>
    <t>1) Transferred surplus from prior period</t>
  </si>
  <si>
    <t>2) Net income (loss)</t>
  </si>
  <si>
    <t>net income</t>
  </si>
  <si>
    <t>IV. Minority Interest</t>
  </si>
  <si>
    <t>1. Minority interset_Capital and Capital surplus</t>
  </si>
  <si>
    <t>1) Minority interest_share capital</t>
  </si>
  <si>
    <t>(1) Minority Interest_Common stock</t>
  </si>
  <si>
    <t>(2) Minority Interest_Preferred stock</t>
  </si>
  <si>
    <t>Minority Interest_Preferred stock</t>
  </si>
  <si>
    <t>Minority Interest_Callable preferred stock</t>
  </si>
  <si>
    <t>Minority Interest_Convertible preferred stock</t>
  </si>
  <si>
    <t>Minority Interest_Preferred stock (Others)</t>
  </si>
  <si>
    <t>2) Minority Interest_Hybrid bond</t>
  </si>
  <si>
    <t>3) Minority Interest_Capital surplus</t>
  </si>
  <si>
    <t>Minority Interest_Capital in excess of par value</t>
  </si>
  <si>
    <t>Minority Interest_Gain on capital reduction</t>
  </si>
  <si>
    <t>Minority Interest_Gain on disposition of treasury stock</t>
  </si>
  <si>
    <t>Minority Interest_Consolidated capital surplus</t>
  </si>
  <si>
    <t>Minority Interest_Other capital surplus</t>
  </si>
  <si>
    <t>2. Minority Interest_Retained earnings</t>
  </si>
  <si>
    <t>1) Minority Interest_Legal reserve</t>
  </si>
  <si>
    <t>2) Minority Interest_Reserve for bad debts</t>
  </si>
  <si>
    <t>3) Minority Interest_Reserve for loss on futures transaction</t>
  </si>
  <si>
    <t>4) Minority Interest_Reserve for loss on electronic financial transactions</t>
  </si>
  <si>
    <t>5) Minority Interest_Reserve for financial structure improvement</t>
  </si>
  <si>
    <t>6) Minority Interest_Other legal reserves</t>
  </si>
  <si>
    <t>7) Minority Interest_Voluntary reserves</t>
  </si>
  <si>
    <t>8) Minority Interest_Retained earnings before appropriations</t>
  </si>
  <si>
    <t>Transferred surplus from prior period</t>
  </si>
  <si>
    <t>Minority Interest_Net income</t>
  </si>
  <si>
    <t>1) Minority Interest_Capital adjustement</t>
  </si>
  <si>
    <t>Minority Interest_Discount on stock issuance</t>
  </si>
  <si>
    <t>Minority Interest_Treasury stock(common stock)</t>
  </si>
  <si>
    <t>Minority Interest_Loss on disposition of treasury stock</t>
  </si>
  <si>
    <t>Minority Interest_Stock options</t>
  </si>
  <si>
    <t>Minority Interest_New capital stock subscriptions</t>
  </si>
  <si>
    <t>Minority Interest_Others</t>
  </si>
  <si>
    <t>1) Minority Interest_accumulated OCI</t>
  </si>
  <si>
    <t>Minority Interest_Gain on valuation of AFS financial assets</t>
  </si>
  <si>
    <t>MI_Gain on valuation of AFS financial assets in KRW</t>
  </si>
  <si>
    <t>MI_Gain on valuation of AFS equtiy securities</t>
  </si>
  <si>
    <t>MI_Gain on valuation of investment in partnets</t>
  </si>
  <si>
    <t>MI_Gain on valuation of State/Government bonds</t>
  </si>
  <si>
    <t>MI_Gain on valuation of special bonds (AFS)</t>
  </si>
  <si>
    <t>MI_Gain on valuation of corporate bonds (AFS)</t>
  </si>
  <si>
    <t>MI_Gain on val. of unsold collective investment security</t>
  </si>
  <si>
    <t>MI_Gain on valuation of other collective investment security</t>
  </si>
  <si>
    <t>MI_Gain on valuation of other AFS securities</t>
  </si>
  <si>
    <t>MI_Gain on valuation of AFS financial assets not in KRW</t>
  </si>
  <si>
    <t>MI_Gain on valuation of AFS equtiy securities not in KRW</t>
  </si>
  <si>
    <t>MI_Gain on valuation of AFS debit securities not in KRW</t>
  </si>
  <si>
    <t>MI_Loss on valuation of other AFS securities not in KRW</t>
  </si>
  <si>
    <t>MI_Loss on valuation of AFS financial assets</t>
  </si>
  <si>
    <t>MI_Loss on valuation of equtiy securities</t>
  </si>
  <si>
    <t>MI_Loss on valuation of AFS equtiy securities</t>
  </si>
  <si>
    <t>MI_Loss on valuation of investment in partnets</t>
  </si>
  <si>
    <t>MI_Loss on valuation of State/Government bonds</t>
  </si>
  <si>
    <t>MI_Loss on valuation of special bonds (AFS)</t>
  </si>
  <si>
    <t>MI_Loss on valuation of corporate bonds (AFS)</t>
  </si>
  <si>
    <t>MI_Loss on val. of unsold collective investment security</t>
  </si>
  <si>
    <t>MI_Loss on val. of other collective investment security</t>
  </si>
  <si>
    <t>MI_Loss on valuation of other AFS securities</t>
  </si>
  <si>
    <t>MI_Loss on valuation of AFS financial assets not in KRW</t>
  </si>
  <si>
    <t>MI_Loss on valuation of AFS equtiy securities not in KRW</t>
  </si>
  <si>
    <t>MI_Loss on valuation of AFS debt securities not in KRW</t>
  </si>
  <si>
    <t>MI_Gain on foreign exchange of AFS financial assets</t>
  </si>
  <si>
    <t>MI_Loss on foreign exchange of AFS financial assets</t>
  </si>
  <si>
    <t>MI_Share of associates' other changes in net assets</t>
  </si>
  <si>
    <t>MI_Investment in consolidation company</t>
  </si>
  <si>
    <t>MI_Investment in unconsolidation company</t>
  </si>
  <si>
    <t>MI_Share of associates' other changes in net assets (-)</t>
  </si>
  <si>
    <t>MI_Gain(Loss) on val. of derivatives for cash flow hedge</t>
  </si>
  <si>
    <t>MI_Gain on valuation of derivatives for cash flow hedge</t>
  </si>
  <si>
    <t>MI_Loss on valuation of derivatives for cash flow hedge</t>
  </si>
  <si>
    <t>MI_Overseas operation translation debits (credits)</t>
  </si>
  <si>
    <t>MI_Overseas operation translation_consolidation</t>
  </si>
  <si>
    <t>MI_Deferred day 1 profit or loss</t>
  </si>
  <si>
    <t>MI_Others</t>
  </si>
  <si>
    <t>Inter-office account_consolidation</t>
  </si>
  <si>
    <t>Total liabilities and equity</t>
  </si>
  <si>
    <t>I. Net commision fees</t>
  </si>
  <si>
    <t>1. Commissions received</t>
  </si>
  <si>
    <t>1) Brokerage commissions</t>
  </si>
  <si>
    <t>(1) The stock market</t>
  </si>
  <si>
    <t>Brokerage commissions on stocks</t>
  </si>
  <si>
    <t>Brokerage commissions on bonds</t>
  </si>
  <si>
    <t>Brokerage commissions on stock options</t>
  </si>
  <si>
    <t>(2) The Kosdaq market</t>
  </si>
  <si>
    <t>Brokerage commissions (Kosdaq)</t>
  </si>
  <si>
    <t>(3) The Konex market</t>
  </si>
  <si>
    <t>Brokerage commissions (Konex)</t>
  </si>
  <si>
    <t>(4) The derivatives market</t>
  </si>
  <si>
    <t>Brokerage commissions on futures</t>
  </si>
  <si>
    <t>Brokerage commissions on options</t>
  </si>
  <si>
    <t>(5) Commissions - ECN</t>
  </si>
  <si>
    <t>(6) Commissions - Securities out of Korea</t>
  </si>
  <si>
    <t>(7) Commissions - Bond transaction (OTC)</t>
  </si>
  <si>
    <t>(8) Commissions - Foreign derivatives transaction</t>
  </si>
  <si>
    <t>(9) Other Commissions</t>
  </si>
  <si>
    <t>2) Underwriting commissions</t>
  </si>
  <si>
    <t>(1) Securities in KRW</t>
  </si>
  <si>
    <t>(2) Securities not in KRW</t>
  </si>
  <si>
    <t>3) Brokerage commissions on collective investment securities</t>
  </si>
  <si>
    <t>(1) sales commission</t>
  </si>
  <si>
    <t>(2) sales remuneration</t>
  </si>
  <si>
    <t>4) Management fee on wrap account and asset management</t>
  </si>
  <si>
    <t>Investment advisory (WRAP)</t>
  </si>
  <si>
    <t>Discretionary investment on WRAP</t>
  </si>
  <si>
    <t>Discretionary investment on WRAP (MMW)</t>
  </si>
  <si>
    <t>5) Operating fees</t>
  </si>
  <si>
    <t>Investment trust fees</t>
  </si>
  <si>
    <t>Investment company fees</t>
  </si>
  <si>
    <t>6) Commissions on merger &amp; acquisition</t>
  </si>
  <si>
    <t xml:space="preserve">Appraising financial investment instruments and corporation </t>
  </si>
  <si>
    <t>Intermediating(arranging) purchase or merger of corporation</t>
  </si>
  <si>
    <t>Managerial consulting for corporations</t>
  </si>
  <si>
    <t>7) Underwriting commissions on debentures</t>
  </si>
  <si>
    <t>8) Trust fees and commissions received from trust account</t>
  </si>
  <si>
    <t>Money trust</t>
  </si>
  <si>
    <t>Land trust</t>
  </si>
  <si>
    <t>Managing trust</t>
  </si>
  <si>
    <t>Disposal trust</t>
  </si>
  <si>
    <t>Mortgage trust</t>
  </si>
  <si>
    <t>Lotting out managing trust</t>
  </si>
  <si>
    <t>Trust (Prime Brokerage)</t>
  </si>
  <si>
    <t>9) Guarantee fees</t>
  </si>
  <si>
    <t>10) Commissions received on remittance</t>
  </si>
  <si>
    <t>11) Others</t>
  </si>
  <si>
    <t>2. Commissions expense</t>
  </si>
  <si>
    <t>1) Trading commissions</t>
  </si>
  <si>
    <t>(1)Within Korea</t>
  </si>
  <si>
    <t>(2) Out of Korea</t>
  </si>
  <si>
    <t>2) Investment consultant fees</t>
  </si>
  <si>
    <t>3) Advisory fees</t>
  </si>
  <si>
    <t>4) Discretionary fees</t>
  </si>
  <si>
    <t>5) Investment management delegation fees</t>
  </si>
  <si>
    <t>6) Commissions paid on remittance</t>
  </si>
  <si>
    <t>7) Other commissions</t>
  </si>
  <si>
    <t>II. Net Interest Income</t>
  </si>
  <si>
    <t>1. Interest Income</t>
  </si>
  <si>
    <t>1) Interest on cash and cash equivalents</t>
  </si>
  <si>
    <t>Interest on demand deposits in KRW(Head office)</t>
  </si>
  <si>
    <t>Interest on demand deposits in KRW(Branch office)</t>
  </si>
  <si>
    <t>Interest on current deposits</t>
  </si>
  <si>
    <t>Interest on demand deposits not in KRW</t>
  </si>
  <si>
    <t>Interest on demand deposits not in KRW(Closing account)</t>
  </si>
  <si>
    <t>Interest on MMDA</t>
  </si>
  <si>
    <t>Interest on MMF</t>
  </si>
  <si>
    <t>Interest on fixed depositin KRW(Cash equivalents)</t>
  </si>
  <si>
    <t>Interest on fixed depositin not in KRW(Cash equivalents)</t>
  </si>
  <si>
    <t>Interest on certificate of deposits (Cash equivalents)</t>
  </si>
  <si>
    <t>Interest on MMDA not in KRW</t>
  </si>
  <si>
    <t>Interest on Others (Cash equivalents)</t>
  </si>
  <si>
    <t>2) Interest on loans and receivables</t>
  </si>
  <si>
    <t>(1) Interest on deposits</t>
  </si>
  <si>
    <t>① Interest on deposits</t>
  </si>
  <si>
    <t>② Interest on certificate of deposits</t>
  </si>
  <si>
    <t>③ Interest on subscription deposits</t>
  </si>
  <si>
    <t>④ Interest on deposits with KSFC</t>
  </si>
  <si>
    <t>⑤ Interest on deposits due from financial institutions</t>
  </si>
  <si>
    <t>⑥ Interest on securities loaned</t>
  </si>
  <si>
    <t>⑦ Interest on notes discounted</t>
  </si>
  <si>
    <t>⑧ Interst on others</t>
  </si>
  <si>
    <t>(2) Interest on loans</t>
  </si>
  <si>
    <t>① Interest on call loans</t>
  </si>
  <si>
    <t>② Interest on broker's loans</t>
  </si>
  <si>
    <t>Interest on margin to customers</t>
  </si>
  <si>
    <t xml:space="preserve">Overdue interest on margin to customers </t>
  </si>
  <si>
    <t>Interest on delay margin</t>
  </si>
  <si>
    <t>Overdue interest on interest due form outstanding loans</t>
  </si>
  <si>
    <t>Interest on loans for stock subscription</t>
  </si>
  <si>
    <t>Interest on loans secured by securities</t>
  </si>
  <si>
    <t>Interest on loans for stock purchase</t>
  </si>
  <si>
    <t>Delinquent interest on accrued intereset on loans</t>
  </si>
  <si>
    <t>Overdue interest on outstanding loans</t>
  </si>
  <si>
    <t xml:space="preserve">Interest on loans secured by securities sold </t>
  </si>
  <si>
    <t>Overdue interest on loans secured by securities</t>
  </si>
  <si>
    <t>Interest on margin to customers (Prime Brokerage)</t>
  </si>
  <si>
    <t>Interest on loans secured by securities (Prime Brokerage)</t>
  </si>
  <si>
    <t>Interest on loans from KSFC</t>
  </si>
  <si>
    <t>Overdue interest on loans from KSFC</t>
  </si>
  <si>
    <t>Interest on other loans</t>
  </si>
  <si>
    <t>③ Interest on securities purchased under resale agreements</t>
  </si>
  <si>
    <t>④ Interest on loans</t>
  </si>
  <si>
    <t>⑤ Interest on purchased loans</t>
  </si>
  <si>
    <t>⑥ Interest on advances for customers</t>
  </si>
  <si>
    <t>⑦ Interest on dishonored loans</t>
  </si>
  <si>
    <t>⑧ Interest on dishonored bills receivable</t>
  </si>
  <si>
    <t>⑨ Interest on private placement bonds</t>
  </si>
  <si>
    <t>⑩ Interest on loans to trust</t>
  </si>
  <si>
    <t>⑪ Interest on other loans</t>
  </si>
  <si>
    <t>(3) Interest on securities</t>
  </si>
  <si>
    <t>Interest on other securities (Loans and receivables)</t>
  </si>
  <si>
    <t>(4) Interest on other assets</t>
  </si>
  <si>
    <t>① Interest on receivables</t>
  </si>
  <si>
    <t>② Interest on others</t>
  </si>
  <si>
    <t>(5) Unwinding discount interests</t>
  </si>
  <si>
    <t>3) Interest on trading securities</t>
  </si>
  <si>
    <t>(1) Gain on sale of debt securities in KRW</t>
  </si>
  <si>
    <t>(2) Gain on sale of corporate commercial paper in KRW</t>
  </si>
  <si>
    <t>(3) Gain on sale of other securities in KRW</t>
  </si>
  <si>
    <t>(4) Gain on sale of debt securities not in KRW</t>
  </si>
  <si>
    <t>(5) Gain on sale of other securities not in KRW</t>
  </si>
  <si>
    <t>4) Interest on financial assets available for sale</t>
  </si>
  <si>
    <t>(1) Interest on securities</t>
  </si>
  <si>
    <t>① Interest on AFS debt securities in KRW</t>
  </si>
  <si>
    <t>② Interest on other AFS securities in KRW</t>
  </si>
  <si>
    <t>③ Interest on AFS debt securities not in KRW</t>
  </si>
  <si>
    <t>④ Interest on other AFS securities not in KRW</t>
  </si>
  <si>
    <t>(2) Interest on other AFS financial assets</t>
  </si>
  <si>
    <t>② Interest on Loans</t>
  </si>
  <si>
    <t>③ Interest on other assets</t>
  </si>
  <si>
    <t>5) Interest on financial assets held to maturity</t>
  </si>
  <si>
    <t>① Interest on HTM debt securities in KRW</t>
  </si>
  <si>
    <t>② Interest on other HTM securities in KRW</t>
  </si>
  <si>
    <t>③ Interest on HTM debt securities not in KRW</t>
  </si>
  <si>
    <t>④ Interest on other HTM securities not in KRW</t>
  </si>
  <si>
    <t>(2) Interest on other financial assets held to maturity</t>
  </si>
  <si>
    <t>2. Interest expenses</t>
  </si>
  <si>
    <t>1) Interest on deposits</t>
  </si>
  <si>
    <t>(1) Interest on customer's deposits</t>
  </si>
  <si>
    <t>(2) interest on import margin money</t>
  </si>
  <si>
    <t>(3) Interest on others</t>
  </si>
  <si>
    <t>Interest on proceeds from customer's short sale</t>
  </si>
  <si>
    <t>Interest on borrowings from trust accounts</t>
  </si>
  <si>
    <t>2) Interest on borrowings</t>
  </si>
  <si>
    <t>(1) Interest on call money</t>
  </si>
  <si>
    <t>(2) Interest on borrowings</t>
  </si>
  <si>
    <t>① Interest on bank overdraft</t>
  </si>
  <si>
    <t>② Interest on bank borrowings</t>
  </si>
  <si>
    <t>③ Interest on borrowings from KSFC</t>
  </si>
  <si>
    <t>④ Interest on foreign currency borrowings</t>
  </si>
  <si>
    <t>⑤ Interest on others</t>
  </si>
  <si>
    <t>(3) Interest on securities sold under reverse resale agreements</t>
  </si>
  <si>
    <t>(4) Interest on subordinated borrowngs</t>
  </si>
  <si>
    <t>(5) Interest on others</t>
  </si>
  <si>
    <t>3) Interest on debenture issued</t>
  </si>
  <si>
    <t>4) Interest on provisions</t>
  </si>
  <si>
    <t>5) Interest on others</t>
  </si>
  <si>
    <t>III. Net Trading Income (Loss)</t>
  </si>
  <si>
    <t xml:space="preserve">1. Trading income from trading instruments </t>
  </si>
  <si>
    <t>1) Income from trading securities</t>
  </si>
  <si>
    <t>(1) Gain on sale of trading securities</t>
  </si>
  <si>
    <t>① Gain on sale of equtiy securities in KRW</t>
  </si>
  <si>
    <t>② Gain on sale of debt securities in KRW</t>
  </si>
  <si>
    <t>③ Gain on sale of collective investment securities in KRW</t>
  </si>
  <si>
    <t>④ Gain on sale of corporate commercial paper in KRW</t>
  </si>
  <si>
    <t>⑤ Gain on sale of other securities in KRW</t>
  </si>
  <si>
    <t>⑥ Gain on sale of equtiy securities not in KRW</t>
  </si>
  <si>
    <t>⑦ Gain on sale of debt securities not in KRW</t>
  </si>
  <si>
    <t>⑧ Gain on sale of other securities not in KRW</t>
  </si>
  <si>
    <t>(2) Gain on redemption of trading securities</t>
  </si>
  <si>
    <t>(3) Gain on valuation of trading securities</t>
  </si>
  <si>
    <t>① Gain on valuation of equtiy securities in KRW</t>
  </si>
  <si>
    <t>② Gain on valuation of debt securities in KRW</t>
  </si>
  <si>
    <t>③ Gain on valuation of collective investment securities_KRW</t>
  </si>
  <si>
    <t>④ Gain on valuation of corporate commercial paper in KRW</t>
  </si>
  <si>
    <t>⑤ Gain on valuation of other securities in KRW</t>
  </si>
  <si>
    <t>⑥ Gain on valuation of equtiy securities not in KRW</t>
  </si>
  <si>
    <t>⑦ Gain on valuation of debt securities not in KRW</t>
  </si>
  <si>
    <t>⑧ Gain on valuation of other securities not in KRW</t>
  </si>
  <si>
    <t>2) Income on other financial assets for trading</t>
  </si>
  <si>
    <t>(1) Income from trading deposits</t>
  </si>
  <si>
    <t>(2) Income from trading loans</t>
  </si>
  <si>
    <t>(3) Income from other trading assets</t>
  </si>
  <si>
    <t>3) Gain on sale of securities</t>
  </si>
  <si>
    <t>(1) Gain on sale of securities sold</t>
  </si>
  <si>
    <t>① Gain on sale of equtiy securities</t>
  </si>
  <si>
    <t>② Gain on sale of debt securities</t>
  </si>
  <si>
    <t>③ Gain on sale of collective investment securities</t>
  </si>
  <si>
    <t>④ Gain on sale of other securities</t>
  </si>
  <si>
    <t>(2) Gain on redemption of securities sold</t>
  </si>
  <si>
    <t>(3) Gain on valuation of trading securities sold</t>
  </si>
  <si>
    <t>① Gain on valuation of equtiy securities in Won</t>
  </si>
  <si>
    <t>② Gain on valuation of debt securities in Won</t>
  </si>
  <si>
    <t>③ Gain on valuation of collective investment securities in Won</t>
  </si>
  <si>
    <t>④ Gain on valuation of other securities in Won</t>
  </si>
  <si>
    <t>4) Income from other financial liabilities for trading</t>
  </si>
  <si>
    <t>(1) Income on deposits</t>
  </si>
  <si>
    <t>(2) Income on borrowings</t>
  </si>
  <si>
    <t>(3) Income on debenture issued</t>
  </si>
  <si>
    <t>(4) Income on others</t>
  </si>
  <si>
    <t xml:space="preserve">5) Other income from trading instruments </t>
  </si>
  <si>
    <t>(1) Foreign exchange gain on financial assets</t>
  </si>
  <si>
    <t>Gain on foreign currency transactions</t>
  </si>
  <si>
    <t>Foreign exchange gain on financial assets</t>
  </si>
  <si>
    <t>(2) Day 1 profit adjustment</t>
  </si>
  <si>
    <t>2. Trading income from derivatives</t>
  </si>
  <si>
    <t>1) Income from Exchange-traded derivatives held for trading</t>
  </si>
  <si>
    <t>(1) Gain on sale of Exchange-traded derivatives</t>
  </si>
  <si>
    <t>① Gain on futures transactions in KRW</t>
  </si>
  <si>
    <t>Gain on futures transactions in KRW (KOSPI)</t>
  </si>
  <si>
    <t>Gain on futures transactions in KRW (KOFEX)</t>
  </si>
  <si>
    <t>Gain on futures transactions in KRW (Stocks)</t>
  </si>
  <si>
    <t>Gain on futures transactions in KRW (Others)</t>
  </si>
  <si>
    <t>② Gain on sale of options in KRW</t>
  </si>
  <si>
    <t>Gain on sale of options in KRW (KOSPI)</t>
  </si>
  <si>
    <t>Gain on sale of options in KRW (KOFEX)</t>
  </si>
  <si>
    <t>Gain on sale of options in KRW (Stocks)</t>
  </si>
  <si>
    <t>③ Gain on sale of derivatives in KRW</t>
  </si>
  <si>
    <t>Gain on sale of Exchange-traded interest rate derivatives</t>
  </si>
  <si>
    <t>Gain on sale of equity derivatives in KRW</t>
  </si>
  <si>
    <t>Gain on sale of commodities derivatives in KRW</t>
  </si>
  <si>
    <t>Gain on sale of other derivatives in KRW</t>
  </si>
  <si>
    <t>④ Gain on sale of other derivatives in KRW</t>
  </si>
  <si>
    <t>Gain on sale of Exchange-traded stock warrants in KRW</t>
  </si>
  <si>
    <t>Gain on sale of Exchange-traded ELW purchased</t>
  </si>
  <si>
    <t>Gain on sale of Exchange-traded equity linked warrants sold</t>
  </si>
  <si>
    <t>⑤ Gain on sale of options not in KRW</t>
  </si>
  <si>
    <t>⑥ Gain on sale of other derivatives not in KRW</t>
  </si>
  <si>
    <t>Gain on futures transactions not in KRW</t>
  </si>
  <si>
    <t>Gain on sale of Exchange-traded stock warrants not in KRW</t>
  </si>
  <si>
    <t>Gain on sale of other derivatives not in KRW</t>
  </si>
  <si>
    <t>(2) Gain on valuation of Exchange-traded derivatives</t>
  </si>
  <si>
    <t>① Gain on valuation of futures in KRW</t>
  </si>
  <si>
    <t>Gain on valuation of futures in KRW (KOSPI)</t>
  </si>
  <si>
    <t>Gain on valuation of futures in KRW (KOFEX)</t>
  </si>
  <si>
    <t>Gain on valuation of futures in KRW (Stocks)</t>
  </si>
  <si>
    <t>Gain on valuation of futures in KRW (Others)</t>
  </si>
  <si>
    <t>② Gain on valuation of options in KRW</t>
  </si>
  <si>
    <t>Gain on valuation of options in KRW (KOSPI)</t>
  </si>
  <si>
    <t>Gain on valuation of options in KRW (KOFEX)</t>
  </si>
  <si>
    <t>Gain on valuation of options in KRW (Stocks)</t>
  </si>
  <si>
    <t>③ Gain on valuation of derivatives in KRW</t>
  </si>
  <si>
    <t>Gain on val. of Exchange-traded interest rate derivative</t>
  </si>
  <si>
    <t>Gain on valuation of equity derivatives in KRW</t>
  </si>
  <si>
    <t>Gain on valuation of commodities derivatives in KRW</t>
  </si>
  <si>
    <t>Gain on valuation of other derivatives in KRW</t>
  </si>
  <si>
    <t>④ Gain on valuation of other derivatives in KRW</t>
  </si>
  <si>
    <t>Gain on valuation of Exchange-traded Stock warrants in KRW</t>
  </si>
  <si>
    <t>Gain on val. of Exchange-traded ELW purchased</t>
  </si>
  <si>
    <t>Gain on val. of Exchange-traded Equity linked warrants sold</t>
  </si>
  <si>
    <t>⑤ Gain on valuation of options not in KRW</t>
  </si>
  <si>
    <t>Gain on foreign futures transactions</t>
  </si>
  <si>
    <t>Gain on val. of Exchange-traded stock warrants not in KRW</t>
  </si>
  <si>
    <t>Gain on valuation of other derivatives not in KRW</t>
  </si>
  <si>
    <t>(3) Gain on redemption of Exchange-traded derivatives</t>
  </si>
  <si>
    <t>2) Income from OTC derivatives held for trading</t>
  </si>
  <si>
    <t>(1) Gain on sale of OTC derivatives</t>
  </si>
  <si>
    <t>① Gain on sale of options (OTC)</t>
  </si>
  <si>
    <t>② Gain on sale of OTC derivatives in KRW</t>
  </si>
  <si>
    <t>Gain on sale of interest rate derivatives in KRW</t>
  </si>
  <si>
    <t>Gain on sale of credit derivatives in KRW</t>
  </si>
  <si>
    <t>Gain on sale of interest rate derivatives in KRW(CCP)</t>
  </si>
  <si>
    <t>Gain on sale of other derivatives assets in KRW</t>
  </si>
  <si>
    <t>③ Gain on sale of other OTC derivatives in KRW</t>
  </si>
  <si>
    <t>Gain on sale of equity linked warrants purchased in KRW</t>
  </si>
  <si>
    <t>Gain on sale of equity linked warrants sold in KRW</t>
  </si>
  <si>
    <t>Gain on sale of derivative-combined securities purchased</t>
  </si>
  <si>
    <t>Gain on sale of derivative-combined securities sold in KRW</t>
  </si>
  <si>
    <t>Gain on sale of Exchange-traded Stock warrants sold in KRW</t>
  </si>
  <si>
    <t>⑤ Gain on sale of other OTC derivatives not in KRW</t>
  </si>
  <si>
    <t>Gain on sale of interest rate derivatives not in KRW</t>
  </si>
  <si>
    <t>Gain on sale of foreign currency derivatives not in KRW</t>
  </si>
  <si>
    <t>Gain on sale of equity derivatives not in KRW</t>
  </si>
  <si>
    <t>Gain on sale of credit derivatives not in KRW</t>
  </si>
  <si>
    <t>Gain on sale of commodities derivatives not in KRW</t>
  </si>
  <si>
    <t>Gain on sale of interest rate derivatives not in KRW(CCP)</t>
  </si>
  <si>
    <t>Gain on sale of equity linked warrants not in KRW</t>
  </si>
  <si>
    <t>Gain on sale of equity linked warrants sold not in KRW</t>
  </si>
  <si>
    <t>Gain on sale of derivative-combined securities not in KRW</t>
  </si>
  <si>
    <t>Gain on sale of derivative-combined securities sold</t>
  </si>
  <si>
    <t>Gain on sale of Exchange-traded stock warrants sold</t>
  </si>
  <si>
    <t>(2) Gain on valuation of OTC derivatives</t>
  </si>
  <si>
    <t>① Gain on valuation of options (OTC)</t>
  </si>
  <si>
    <t>② Gain on valuation of OTC derivatives in KRW</t>
  </si>
  <si>
    <t>Gain on valuation of interest rate derivatives in KRW</t>
  </si>
  <si>
    <t>Gain on valuation of credit derivatives in KRW</t>
  </si>
  <si>
    <t>Gain on valuation of interest rate derivatives in KRW(CCP)</t>
  </si>
  <si>
    <t>③ Gain on valuation of other OTC derivatives in KRW</t>
  </si>
  <si>
    <t>Gain on valuation of equity linked warrants in KRW</t>
  </si>
  <si>
    <t>Gain on valuation of equity linked warrants sold in KRW</t>
  </si>
  <si>
    <t>Gain on valuation of derivative-combined securities in KRW</t>
  </si>
  <si>
    <t>Gain on valuation of derivative-combined securities sold</t>
  </si>
  <si>
    <t>Gain on valuation of Exchange-traded stock warrants sold</t>
  </si>
  <si>
    <t>④ Gain on valuation of OTC derivatives not in KRW</t>
  </si>
  <si>
    <t>Gain on valuation of interest rate derivatives not in KRW</t>
  </si>
  <si>
    <t>Gain on valuation of foreign currency derivatives not in KRW</t>
  </si>
  <si>
    <t>Gain on valuation of equity derivatives not in KRW</t>
  </si>
  <si>
    <t>Gain on valuation of credit derivatives not in KRW</t>
  </si>
  <si>
    <t>Gain on valuation of commodities derivatives not in KRW</t>
  </si>
  <si>
    <t>Gain on valuation of interest rate derivatives not in KRW(CCP)</t>
  </si>
  <si>
    <t>Gain on valuation of other derivatives assets not in KRW</t>
  </si>
  <si>
    <t>⑤ Gain on valuation of other OTC derivatives not in KRW</t>
  </si>
  <si>
    <t>Gain on valuation of equity linked warrants not in KRW</t>
  </si>
  <si>
    <t>Gain on valuation of equity linked warrants sold not in KRW</t>
  </si>
  <si>
    <t>Gain on valuation of derivative-combined securities</t>
  </si>
  <si>
    <t>(3) Gain on redemption of OTC derivatives</t>
  </si>
  <si>
    <t>① Gain on redemption of other OTC derivatives in KRW</t>
  </si>
  <si>
    <t>Gain on redemption of equity linked warrants in KRW</t>
  </si>
  <si>
    <t>Gain on redemption of equity linked warrants sold in KRW</t>
  </si>
  <si>
    <t>Gain on redemption of derivative-combined securities in KRW</t>
  </si>
  <si>
    <t>Gain on redemption of derivative-combined securities sold</t>
  </si>
  <si>
    <t>② Gain on redemption of other OTC derivatives not in KRW</t>
  </si>
  <si>
    <t>Gain on redemption of equity linked warrants not in KRW</t>
  </si>
  <si>
    <t>Gain on redemption of equity linked warrants sold not in KRW</t>
  </si>
  <si>
    <t>Gain on redemption of derivative-combined securities</t>
  </si>
  <si>
    <t>(4) Income form derivative instruments held for hedging</t>
  </si>
  <si>
    <t xml:space="preserve">(5) Other income from derivatives </t>
  </si>
  <si>
    <t>① Interest income</t>
  </si>
  <si>
    <t>Other interest on interest rate derivative(Interest swap)</t>
  </si>
  <si>
    <t>Other interest on foreign currency derivative(Currency swap)</t>
  </si>
  <si>
    <t>Other interest on equity derivative(Equity swap)</t>
  </si>
  <si>
    <t>Other interest on interest rate derivative(Interest swap)(CCP)</t>
  </si>
  <si>
    <t>② Gain on Foward contracts transacitons</t>
  </si>
  <si>
    <t>Gain on sale of bond foward contracts in KRW</t>
  </si>
  <si>
    <t>Gain on valuation of bond foward contracts in KRW</t>
  </si>
  <si>
    <t>Gain on sale of equity foward contracts</t>
  </si>
  <si>
    <t>Gain on valuation of equity foward contracts</t>
  </si>
  <si>
    <t>Gain on sale of bond foward contracts not in KRW</t>
  </si>
  <si>
    <t>Gain on valuation of bond foward contracts not in KRW</t>
  </si>
  <si>
    <t>③ Sales commission on warrants</t>
  </si>
  <si>
    <t>④ Day 1 profit adjustments</t>
  </si>
  <si>
    <t xml:space="preserve">3. Trading loss from trading instruments </t>
  </si>
  <si>
    <t>1) Loss from trading securities</t>
  </si>
  <si>
    <t>(1) Loss on sale of trading securities</t>
  </si>
  <si>
    <t>① Loss on sale of equtiy securities in KRW</t>
  </si>
  <si>
    <t>② Loss on sale of debt securities in KRW</t>
  </si>
  <si>
    <t>③ Loss on sale of collective investment securities in KRW</t>
  </si>
  <si>
    <t>④ Loss on sale of corporate commercial paper in KRW</t>
  </si>
  <si>
    <t>⑤ Loss on sale of other securities in KRW</t>
  </si>
  <si>
    <t>⑥ Loss on sale of equtiy securities not in KRW</t>
  </si>
  <si>
    <t>⑦ Loss on sale of debt securities not in KRW</t>
  </si>
  <si>
    <t>⑧ Loss on sale of other securities not in KRW</t>
  </si>
  <si>
    <t>(2) Loss on redemption of trading securities</t>
  </si>
  <si>
    <t>(3) Loss on valuation of trading securities</t>
  </si>
  <si>
    <t>① Loss on valuation of equtiy securities in KRW</t>
  </si>
  <si>
    <t>② Loss on valuation of debt securities in KRW</t>
  </si>
  <si>
    <t>③ Loss on val. of collective investment securities in KRW</t>
  </si>
  <si>
    <t>④ Loss on valuation of corporate commercial paper in KRW</t>
  </si>
  <si>
    <t>⑤ Loss on valuation of other securities in KRW</t>
  </si>
  <si>
    <t>⑥ Loss on valuation of equtiy securities not in KRW</t>
  </si>
  <si>
    <t>⑦ Loss on valuation of debt securities not in KRW</t>
  </si>
  <si>
    <t>⑧ Loss on valuation of other securities not in KRW</t>
  </si>
  <si>
    <t>2) Loss on other financial assets for trading</t>
  </si>
  <si>
    <t>(1) Loss on trading deposits</t>
  </si>
  <si>
    <t>(2) Loss on trading loans</t>
  </si>
  <si>
    <t>(3) Loss on other trading assets</t>
  </si>
  <si>
    <t>3) Loss on sale of securities</t>
  </si>
  <si>
    <t>(1) Loss on sale of securities sold</t>
  </si>
  <si>
    <t>① Loss on sale of equtiy securities</t>
  </si>
  <si>
    <t>② Loss on sale of debt securities</t>
  </si>
  <si>
    <t>③ Loss on sale of collective investment securities</t>
  </si>
  <si>
    <t>④ Loss on sale of other securities</t>
  </si>
  <si>
    <t>(2) Loss on redemption of securities sold</t>
  </si>
  <si>
    <t>(3) Loss on valuation of trading securities sold</t>
  </si>
  <si>
    <t>① Loss on valuation of equtiy securities</t>
  </si>
  <si>
    <t>② Loss on valuation of debt securities</t>
  </si>
  <si>
    <t>③ Loss on valuation of collective investment securities</t>
  </si>
  <si>
    <t>④ Loss on valuation of other securities</t>
  </si>
  <si>
    <t>4) Loss from other financial liabilities for trading</t>
  </si>
  <si>
    <t>(1) Loss on deposits</t>
  </si>
  <si>
    <t>(2) Loss on borrowings</t>
  </si>
  <si>
    <t>(3) Loss on debenture issued</t>
  </si>
  <si>
    <t>(4) Loss on others</t>
  </si>
  <si>
    <t xml:space="preserve">5) Other loss from trading instruments </t>
  </si>
  <si>
    <t>(1) Foreign exchange loss on financial assets</t>
  </si>
  <si>
    <t>Loss on foreign currency transactions</t>
  </si>
  <si>
    <t>Foreign exchange loss on financial assets</t>
  </si>
  <si>
    <t>(2) Day 1 loss adjustment</t>
  </si>
  <si>
    <t>4. Trading loss from derivatives</t>
  </si>
  <si>
    <t>1) Loss from Exchange-traded derivatives held for trading</t>
  </si>
  <si>
    <t>(1) Loss on sale of Exchange-traded derivatives</t>
  </si>
  <si>
    <t>① Loss on futures transactions in KRW</t>
  </si>
  <si>
    <t>Loss on futures transactions in KRW (KOSPI)</t>
  </si>
  <si>
    <t>Loss on futures transactions in KRW (KOFEX)</t>
  </si>
  <si>
    <t>Loss on futures transactions in KRW (Stocks)</t>
  </si>
  <si>
    <t>Loss on futures transactions in KRW (Others)</t>
  </si>
  <si>
    <t>② Loss on sale of options in KRW</t>
  </si>
  <si>
    <t>Loss on sale of options in KRW (KOSPI)</t>
  </si>
  <si>
    <t>Loss on sale of options in KRW (KOFEX)</t>
  </si>
  <si>
    <t>Loss on sale of options in KRW (Stocks)</t>
  </si>
  <si>
    <t>③ Loss on sale of derivatives in KRW</t>
  </si>
  <si>
    <t>Loss on sale of Exchange-traded interest rate derivative</t>
  </si>
  <si>
    <t>Loss on sale of equity derivatives in KRW</t>
  </si>
  <si>
    <t>Loss on sale of commodities derivatives in KRW</t>
  </si>
  <si>
    <t>Loss on sale of other derivatives in KRW</t>
  </si>
  <si>
    <t>④ Loss on sale of other derivatives in KRW</t>
  </si>
  <si>
    <t>Loss on sale of Exchange-traded stock warrants in KRW</t>
  </si>
  <si>
    <t>Loss on sale of Exchange-traded ELW purchased</t>
  </si>
  <si>
    <t>Loss on sale of Exchange-traded equity linked warrants sold</t>
  </si>
  <si>
    <t>⑤ Loss on sale of options not in KRW</t>
  </si>
  <si>
    <t>⑥ Loss on sale of other derivatives not in KRW</t>
  </si>
  <si>
    <t>Loss on futures transactions not in KRW</t>
  </si>
  <si>
    <t>Loss on sale of Exchange-traded stock warrants not in KRW</t>
  </si>
  <si>
    <t>Loss on sale of other derivatives not in KRW</t>
  </si>
  <si>
    <t>(2) Loss on valuation of Exchange-traded derivatives</t>
  </si>
  <si>
    <t>① Loss on valuation of futures in KRW</t>
  </si>
  <si>
    <t>Loss on valuation of futures in KRW (KOSPI)</t>
  </si>
  <si>
    <t>Loss on valuation of futures in KRW (KOFEX)</t>
  </si>
  <si>
    <t>Loss on valuation of futures in KRW (Stocks)</t>
  </si>
  <si>
    <t>Loss on valuation of futures in KRW (Others)</t>
  </si>
  <si>
    <t>② Loss on valuation of options in KRW</t>
  </si>
  <si>
    <t>Loss on valuation of options in KRW (KOSPI)</t>
  </si>
  <si>
    <t>Loss on valuation of options in KRW (KOFEX)</t>
  </si>
  <si>
    <t>Loss on valuation of options in KRW (Stocks)</t>
  </si>
  <si>
    <t>③ Loss on valuation of derivatives in KRW</t>
  </si>
  <si>
    <t>Loss on val. of Exchange-traded interest rate derivatives</t>
  </si>
  <si>
    <t>Loss on valuation of equity derivatives in KRW</t>
  </si>
  <si>
    <t>Loss on valuation of commodities derivatives in KRW</t>
  </si>
  <si>
    <t>Loss on valuation of other derivatives in KRW</t>
  </si>
  <si>
    <t>④ Loss on valuation of other derivatives in KRW</t>
  </si>
  <si>
    <t>⑤ Loss on valuation of options not in KRW</t>
  </si>
  <si>
    <t>⑥ Loss on valuation of other derivatives not in KRW</t>
  </si>
  <si>
    <t>Loss on valuation of futures transactions not in KRW</t>
  </si>
  <si>
    <t>Loss on val. of Exchange-traded stock warrants not in KRW</t>
  </si>
  <si>
    <t>Loss on valuation of other derivatives not in KRW</t>
  </si>
  <si>
    <t>(3) Loss on redemption of Exchange-traded derivatives</t>
  </si>
  <si>
    <t>2) Loss from OTC derivatives held for trading</t>
  </si>
  <si>
    <t>(1) Loss on sale of OTC derivatives</t>
  </si>
  <si>
    <t>① Loss on sale of options (OTC)</t>
  </si>
  <si>
    <t>② Loss on sale of OTC derivatives in KRW</t>
  </si>
  <si>
    <t>Loss on sale of interest rate derivatives in KRW</t>
  </si>
  <si>
    <t>Loss on sale of credit derivatives in KRW</t>
  </si>
  <si>
    <t>Loss on sale of interest rate derivatives in KRW(CCP)</t>
  </si>
  <si>
    <t>Loss on sale of other derivatives assets in KRW</t>
  </si>
  <si>
    <t>③ Loss on sale of other OTC derivatives in KRW</t>
  </si>
  <si>
    <t>Loss on sale of equity linked warrants in KRW</t>
  </si>
  <si>
    <t>Loss on sale of equity linked warrants sold in KRW</t>
  </si>
  <si>
    <t>Loss on sale of derivative-combined securities purchased</t>
  </si>
  <si>
    <t>Loss on sale of derivative-combined securities sold in KRW</t>
  </si>
  <si>
    <t>Loss on sale of Exchange-traded Stock warrants sold in KRW</t>
  </si>
  <si>
    <t>④ Loss on sale of OTC derivatives not in KRW</t>
  </si>
  <si>
    <t>Loss on sale of interest rate derivatives not in KRW</t>
  </si>
  <si>
    <t>Loss on sale of foreign currency derivatives not in KRW</t>
  </si>
  <si>
    <t>Loss on sale of equity derivatives not in KRW</t>
  </si>
  <si>
    <t>Loss on sale of credit derivatives not in KRW</t>
  </si>
  <si>
    <t>Loss on sale of commodities derivatives not in KRW</t>
  </si>
  <si>
    <t>Loss on sale of interest rate derivatives not in KRW(CCP)</t>
  </si>
  <si>
    <t>⑤ Loss on sale of other OTC derivatives not in KRW</t>
  </si>
  <si>
    <t>Loss on sale of equity linked warrants not in KRW</t>
  </si>
  <si>
    <t>Loss on sale of equity linked warrants sold not in KRW</t>
  </si>
  <si>
    <t>Loss on sale of derivative-combined securities not in KRW</t>
  </si>
  <si>
    <t>Loss on sale of derivative-combined security sold not in KRW</t>
  </si>
  <si>
    <t>Loss on sale of Exchange-traded stock warrant sold not in KRW</t>
  </si>
  <si>
    <t>(2) Loss on valuation of OTC derivatives</t>
  </si>
  <si>
    <t>① Loss on valuation of options (OTC)</t>
  </si>
  <si>
    <t>② Loss on valuation of OTC derivatives in KRW</t>
  </si>
  <si>
    <t>Loss on valuation of interest rate derivatives in KRW</t>
  </si>
  <si>
    <t>Loss on valuation of credit derivatives in KRW</t>
  </si>
  <si>
    <t>Loss on valuation of interest rate derivatives in KRW(CCP)</t>
  </si>
  <si>
    <t>Loss on valuation of other derivatives assets in KRW</t>
  </si>
  <si>
    <t>③ Loss on valuation of other OTC derivatives in KRW</t>
  </si>
  <si>
    <t>Loss on valuation of equity linked warrants in KRW</t>
  </si>
  <si>
    <t>Loss on valuation of equity linked warrants sold in KRW</t>
  </si>
  <si>
    <t>Loss on valuation of DCS purchased</t>
  </si>
  <si>
    <t>Loss on valuation of derivative-combined securities sold</t>
  </si>
  <si>
    <t>Loss on valuation of Exchange-traded stock warrants sold</t>
  </si>
  <si>
    <t>④ Loss on valuation of OTC derivatives not in KRW</t>
  </si>
  <si>
    <t>Loss on valuation of interest rate derivatives not in KRW</t>
  </si>
  <si>
    <t>Loss on valuation of foreign currency derivatives not in KRW</t>
  </si>
  <si>
    <t>Loss on valuation of equity derivatives not in KRW</t>
  </si>
  <si>
    <t>Loss on valuation of credit derivatives not in KRW</t>
  </si>
  <si>
    <t>Loss on valuation of commodities derivatives not in KRW</t>
  </si>
  <si>
    <t>Loss on valuation of interest rate derivatives not in KRW(CCP)</t>
  </si>
  <si>
    <t>⑤ Loss on valuation of other OTC derivatives not in KRW</t>
  </si>
  <si>
    <t>Loss on valuation of equity linked warrants not in KRW</t>
  </si>
  <si>
    <t>Loss on valuation of equity linked warrants sold not in KRW</t>
  </si>
  <si>
    <t>Loss on val of derivative-combined securities purchased</t>
  </si>
  <si>
    <t>(3) Loss on redemption of OTC derivatives</t>
  </si>
  <si>
    <t>① Loss on redemption of other OTC derivatives in KRW</t>
  </si>
  <si>
    <t>Loss on redemption of equity linked warrants in KRW</t>
  </si>
  <si>
    <t>Loss on redemption of equity linked warrants sold in KRW</t>
  </si>
  <si>
    <t>Loss on redemption of derivative-combined securities in KRW</t>
  </si>
  <si>
    <t>Loss on redemption of derivative-combined securities sold</t>
  </si>
  <si>
    <t>② Loss on redemption of other OTC derivatives not in KRW</t>
  </si>
  <si>
    <t>Loss on redemption of equity linked warrants not in KRW</t>
  </si>
  <si>
    <t>Loss on redemption of equity linked warrants sold not in KRW</t>
  </si>
  <si>
    <t>Loss on redemption of derivative-combined securities</t>
  </si>
  <si>
    <t>(4) Expense form derivative instruments held for hedging</t>
  </si>
  <si>
    <t xml:space="preserve">(5) Other expense from derivatives </t>
  </si>
  <si>
    <t>① Interest expense</t>
  </si>
  <si>
    <t>② Loss on Foward contracts transacitons</t>
  </si>
  <si>
    <t>Loss on sale of bond foward contracts in KRW</t>
  </si>
  <si>
    <t>Loss on valuation of bond foward contracts in KRW</t>
  </si>
  <si>
    <t>Loss on sale of equity foward contracts</t>
  </si>
  <si>
    <t>Loss on valuation of equity foward contracts</t>
  </si>
  <si>
    <t>Loss on sale of bond foward contracts not in KRW</t>
  </si>
  <si>
    <t>Loss on valuation of bond foward contracts not in KRW</t>
  </si>
  <si>
    <t>④ Day 1 loss adjustments</t>
  </si>
  <si>
    <t>IV. Net income from financial instruments designated at fair value</t>
  </si>
  <si>
    <t>1. Income from financial instruments designated at fair value</t>
  </si>
  <si>
    <t>1) Income from securities designated at FV</t>
  </si>
  <si>
    <t>(1) Gain on sales of securities designated at FV</t>
  </si>
  <si>
    <t>(2) Gain on redemption of securities designated at FV</t>
  </si>
  <si>
    <t>(3) Gain on valuation of securities designated at FV</t>
  </si>
  <si>
    <t>(4) Interest income on securities designated at FV</t>
  </si>
  <si>
    <t>(5) Dividend income</t>
  </si>
  <si>
    <t>(6) Gains on Derivative-combined bonds</t>
  </si>
  <si>
    <t>(7) Day 1 profit adjustment_DCB designated at FV</t>
  </si>
  <si>
    <t>2) Gain on derivative-combined security designated at FV</t>
  </si>
  <si>
    <t>(1) Gain on sale of DCS designated at FV in KRW</t>
  </si>
  <si>
    <t>① Gain on sale of DCS designated at FV in KRW</t>
  </si>
  <si>
    <t>Gain on sale of ELS designated at FV in KRW</t>
  </si>
  <si>
    <t>Gain on sale of DCS at FV_Interest in KRW</t>
  </si>
  <si>
    <t>Gain on sale of DCS at FV_Currency in KRW</t>
  </si>
  <si>
    <t>Gain on sale of DCS at FV_Other in KRW</t>
  </si>
  <si>
    <t>② Gain on sale of derivative-combined securities designated at FV not in KRW</t>
  </si>
  <si>
    <t>Gain on sale of ELS designated at FV not in KRW</t>
  </si>
  <si>
    <t>Gain on sale of DCS at FV_Interest not in KRW</t>
  </si>
  <si>
    <t>Gain on sale of DCS at FV_Currency not in KRW</t>
  </si>
  <si>
    <t>Gain on sale of DCS at FV_Other not in KRW</t>
  </si>
  <si>
    <t>(2) Gain on valuation of DCS designated at FV</t>
  </si>
  <si>
    <t>① Gain on valuation of DCS designated at FV in KRW</t>
  </si>
  <si>
    <t>Gain on valuation of ELS designated at FV in KRW</t>
  </si>
  <si>
    <t>Gain on valuation of DCS at FV_Interest in KRW</t>
  </si>
  <si>
    <t>Gain on valuation of DCS at FV_Currency in KRW</t>
  </si>
  <si>
    <t>Gain on valuation of DCS at FV_Other in KRW</t>
  </si>
  <si>
    <t>② Gain on valuation of DCS designated at FV not in KRW</t>
  </si>
  <si>
    <t>Gain on valuation of ELS designated at FV not in KRW</t>
  </si>
  <si>
    <t>Gain on valuation of DCS at FV_Interest not in KRW</t>
  </si>
  <si>
    <t>Gain on valuation of DCS at FV_Currency not in KRW</t>
  </si>
  <si>
    <t>Gain on valuation of DCS at FV_Other not in KRW</t>
  </si>
  <si>
    <t>(3) Gain on redemption of DCS designated at FV</t>
  </si>
  <si>
    <t>① Gain on redemption of DCS designated at FV in KRW</t>
  </si>
  <si>
    <t>Gain on redemption of ELS designated at FV in KRW</t>
  </si>
  <si>
    <t>Gain on redemption of DCS at FV_Interest in KRW</t>
  </si>
  <si>
    <t>Gain on redemption of DCS at FV_Currency in KRW</t>
  </si>
  <si>
    <t>Gain on redemption of DCS at FV_Other in KRW</t>
  </si>
  <si>
    <t>② Gain on redemption of DCS designated at FV not in KRW</t>
  </si>
  <si>
    <t>Gain on redemption of ELS designated at FV not in KRW</t>
  </si>
  <si>
    <t>Gain on redemption of DCS at FV_Interest not in KRW</t>
  </si>
  <si>
    <t>Gain on redemption of DCS at FV_Currency not in KRW</t>
  </si>
  <si>
    <t>Gain on redemption of DCS at FV_Other not in KRW</t>
  </si>
  <si>
    <t>(5) Day 1 profit adjustment_DCS designated at FV</t>
  </si>
  <si>
    <t>3) Other Income from financial assets designated at FV</t>
  </si>
  <si>
    <t>(1) Income from deposits designated at FV</t>
  </si>
  <si>
    <t>① Income from val. of reserve for claim of customers' deposit</t>
  </si>
  <si>
    <t>② Other Income from deposits_FVO</t>
  </si>
  <si>
    <t>(2) Income from loans designated at FV</t>
  </si>
  <si>
    <t>(3) Income from other assets designated at FV</t>
  </si>
  <si>
    <t>4) Gain on derivative-combined bonds sold designated at FV</t>
  </si>
  <si>
    <t>(1) Gain on valuation of DCB sold designated at FV</t>
  </si>
  <si>
    <t>① Gain on valuation of DCB sold designated at FV in KRW</t>
  </si>
  <si>
    <t>Gain on valuation of ELB sold designated at FV in KRW</t>
  </si>
  <si>
    <t>Gain on valuation of DCB sold at FV_Interest in KRW</t>
  </si>
  <si>
    <t>Gain on valuation of DCB sold at FV_Currency in KRW</t>
  </si>
  <si>
    <t>Gain on valuation of DCB sold at FV_Other in KRW</t>
  </si>
  <si>
    <t>② Gain on valuation of DCB sold designated at FV not in KRW</t>
  </si>
  <si>
    <t>Gain on valuation of ELB sold designated at FV not in KRW</t>
  </si>
  <si>
    <t>Gain on valuation of DCB sold at FV_Interest not in KRW</t>
  </si>
  <si>
    <t>Gain on valuation of DCB sold at FV_Currency not in KRW</t>
  </si>
  <si>
    <t>Gain on valuation of DCB sold at FV_Other not in KRW</t>
  </si>
  <si>
    <t>(2) Gain on redemption of DCB sold designated at FV</t>
  </si>
  <si>
    <t>① Gain on redemption of DCB sold designated at FV in KRW</t>
  </si>
  <si>
    <t>Gain on redemption of ELB sold designated at FV in KRW</t>
  </si>
  <si>
    <t>Gain on redemption of DCB sold at FV_Interest in KRW</t>
  </si>
  <si>
    <t>Gain on redemption of DCB sold at FV_Currency in KRW</t>
  </si>
  <si>
    <t>Gain on redemption of DCB sold at FV_Other in KRW</t>
  </si>
  <si>
    <t>② Gain on redemption of DCB sold designated at FV not in KRW</t>
  </si>
  <si>
    <t>Gain on redemption of ELB sold designated at FV not in KRW</t>
  </si>
  <si>
    <t>Gain on redemption of DCB sold at FV_Interest not in KRW</t>
  </si>
  <si>
    <t>Gain on redemption of DCB sold at FV_Currency not in KRW</t>
  </si>
  <si>
    <t>Gain on redemption of DCB sold at FV_Other not in KRW</t>
  </si>
  <si>
    <t>(3) Gains on Derivative-combined bonds</t>
  </si>
  <si>
    <t>(4) Day 1 profit adjustment_DCB sold designated at FV</t>
  </si>
  <si>
    <t>5) Gain on derivative-combined security sold designated at FV</t>
  </si>
  <si>
    <t>(1) Gain on valuation of DCS sold designated at FV</t>
  </si>
  <si>
    <t>① Gain on valuation of DCS sold designated at FV in KRW</t>
  </si>
  <si>
    <t>Gain on valuation of ELS sold designated at FV in KRW</t>
  </si>
  <si>
    <t>Gain on valuation of DCS sold at FV_Interest in KRW</t>
  </si>
  <si>
    <t>Gain on valuation of DCS sold at FV_Currency in KRW</t>
  </si>
  <si>
    <t>Gain on valuation of DCS sold at FV_Other in KRW</t>
  </si>
  <si>
    <t>② Gain on valuation of DCS sold designated at FV not in KRW</t>
  </si>
  <si>
    <t>Gain on valuation of ELS sold designated at FV not in KRW</t>
  </si>
  <si>
    <t>Gain on valuation of DCS sold at FV_Interest not in KRW</t>
  </si>
  <si>
    <t>Gain on valuation of DCS sold at FV_Currency not in KRW</t>
  </si>
  <si>
    <t>Gain on valuation of DCS sold at FV_Other not in KRW</t>
  </si>
  <si>
    <t>(2) Gain on redemption of DCS sold designated at FV</t>
  </si>
  <si>
    <t>① Gain on redemption of DCS sold designated at FV in KRW</t>
  </si>
  <si>
    <t>Gain on redemption of ELS sold designated at FV in KRW</t>
  </si>
  <si>
    <t>Gain on redemption of DCS sold at FV_Interest in KRW</t>
  </si>
  <si>
    <t>Gain on redemption of DCS sold at FV_Currency in KRW</t>
  </si>
  <si>
    <t>Gain on redemption of DCS sold at FV_Other in KRW</t>
  </si>
  <si>
    <t>② Gain on redemption of DCS sold designated at FV not in KRW</t>
  </si>
  <si>
    <t>Gain on redemption of ELS sold designated at FV not in KRW</t>
  </si>
  <si>
    <t>Gain on redemption of DCS sold at FV_Interest not in KRW</t>
  </si>
  <si>
    <t>Gain on redemption of DCS sold at FV_Currency not in KRW</t>
  </si>
  <si>
    <t>Gain on redemption of DCS sold at FV_Other not in KRW</t>
  </si>
  <si>
    <t>(4) Day 1 profit adjustment_DCS sold designated at FV</t>
  </si>
  <si>
    <t>6) Other Income from financial liabilities designated at FV</t>
  </si>
  <si>
    <t>(2) Income from borrowings designated at FV</t>
  </si>
  <si>
    <t>(3) Income from debentures issued designated at FV</t>
  </si>
  <si>
    <t>(4) Income from other liabilities designated at FV</t>
  </si>
  <si>
    <t>7) Other Income from financial intruments designated at FV</t>
  </si>
  <si>
    <t>(1) Foreign exchange gain on financial intruments designated at FV</t>
  </si>
  <si>
    <t>Gain on foreign currency transactions_FVO</t>
  </si>
  <si>
    <t>Gain on foreign exchanges translation_FVO</t>
  </si>
  <si>
    <t>(2) Day 1 Profit Adjustment</t>
  </si>
  <si>
    <t>2. Loss on financial instruments designated at fair value</t>
  </si>
  <si>
    <t>1) Loss on securities designated at FV</t>
  </si>
  <si>
    <t>(1) Loss on sales of securities designated at FV</t>
  </si>
  <si>
    <t>(2) Loss on redemption of securities designated at FV</t>
  </si>
  <si>
    <t>(3) Loss on valuation of securities designated at FV</t>
  </si>
  <si>
    <t>(4) Loss on Derivative-combined bonds</t>
  </si>
  <si>
    <t>(5) Day 1 profit adjustment_DCB designated at FV</t>
  </si>
  <si>
    <t>2) Loss on derivative-combined security designated at FV</t>
  </si>
  <si>
    <t>(1) Loss on sale of DCS designated at FV</t>
  </si>
  <si>
    <t>① Loss on sale of DCS designated at FV in KRW</t>
  </si>
  <si>
    <t>Loss on sale of ELS designated at FV in KRW</t>
  </si>
  <si>
    <t>Loss on sale of DCS_Interest designated at FV in KRW</t>
  </si>
  <si>
    <t>Loss on sale of DCS_Currency designated at FV in KRW</t>
  </si>
  <si>
    <t>Loss on sale of DCS_Other designated at FV in KRW</t>
  </si>
  <si>
    <t>② Loss on sale of DCS designated at FV not in KRW</t>
  </si>
  <si>
    <t>Loss on sale of ELS designated at FV not in KRW</t>
  </si>
  <si>
    <t>Loss on sale of DCS_Interest designated at FV not in KRW</t>
  </si>
  <si>
    <t>Loss on sale of DCS_Currency designated at FV not in KRW</t>
  </si>
  <si>
    <t>Loss on sale of DCS_Other designated at FV not in KRW</t>
  </si>
  <si>
    <t>(2) Loss on valuation of DCS designated at FV</t>
  </si>
  <si>
    <t>① Loss on valuation of DCS designated at FV in KRW</t>
  </si>
  <si>
    <t>Loss on valuation of ELS designated at FV in KRW</t>
  </si>
  <si>
    <t>Loss on val. of DCS_Interest designated at FV in KRW</t>
  </si>
  <si>
    <t>Loss on val. of DCS_Currency designated at FV in KRW</t>
  </si>
  <si>
    <t>Loss on valuation of DCS_Other designated at FV in KRW</t>
  </si>
  <si>
    <t>② Loss on valuation of DCS designated at FV not in KRW</t>
  </si>
  <si>
    <t>Loss on valuation of ELS designated at FV not in KRW</t>
  </si>
  <si>
    <t>Loss on val. of DCS_Interest designated at FV not in KRW</t>
  </si>
  <si>
    <t>Loss on val. of DCS_Currency designated at FV not in KRW</t>
  </si>
  <si>
    <t>Loss on val. of DCS_Other designated at FV not in KRW</t>
  </si>
  <si>
    <t>(3) Loss on redemption of DCS designated at FV</t>
  </si>
  <si>
    <t>① Loss on redemption of DCS designated at FV in KRW</t>
  </si>
  <si>
    <t>Loss on redemption of ELS designated at FV in KRW</t>
  </si>
  <si>
    <t>Loss on red. of DCS_Interest designated at FV in KRW</t>
  </si>
  <si>
    <t>Loss on red. of DCS_Currency designated at FV in KRW</t>
  </si>
  <si>
    <t>Loss on redemption of DCS_Other designated at FV in KRW</t>
  </si>
  <si>
    <t>② Loss on redemption of DCS designated at FV not in KRW</t>
  </si>
  <si>
    <t>Loss on redemption of ELS designated at FV not in KRW</t>
  </si>
  <si>
    <t>Loss on red. of DCS_Interest designated at FV not in KRW</t>
  </si>
  <si>
    <t>Loss on red. of DCS_Currency designated at FV not in KRW</t>
  </si>
  <si>
    <t>Loss on red. of DCS_Other designated at FV not in KRW</t>
  </si>
  <si>
    <t>3) Other loss from financial assets designated at FV</t>
  </si>
  <si>
    <t>(1) Loss on deposits designated at FV</t>
  </si>
  <si>
    <t>① Loss from val. of reserve for claim of customers' deposit</t>
  </si>
  <si>
    <t>② Other Loss from deposits_FVO</t>
  </si>
  <si>
    <t>(2) Loss on loans designated at FV</t>
  </si>
  <si>
    <t>(3) Loss on other assets designated at FV</t>
  </si>
  <si>
    <t>4) Loss on derivative-combined bonds sold designated at FV</t>
  </si>
  <si>
    <t>(1) Loss on valuation of DCB sold designated at FV</t>
  </si>
  <si>
    <t>① Loss on valuation of DCB sold designated at FV in KRW</t>
  </si>
  <si>
    <t>Loss on valuation of ELB sold designated at FV in KRW</t>
  </si>
  <si>
    <t>Loss on val. of DCB_Interest sold designated at FV in KRW</t>
  </si>
  <si>
    <t>Loss on val. of DCB_Currency sold designated at FV in KRW</t>
  </si>
  <si>
    <t>Loss on val. of DCB_Other sold designated at FV in KRW</t>
  </si>
  <si>
    <t>② Loss on valuation of DCB sold designated at FV not in KRW</t>
  </si>
  <si>
    <t>Loss on valuation of ELB sold designated at FV not in KRW</t>
  </si>
  <si>
    <t>Loss on val. of DCB_Interest sold designated at FV not in KRW</t>
  </si>
  <si>
    <t>Loss on val. of DCB_Currency sold designated at FV not in KRW</t>
  </si>
  <si>
    <t>Loss on val. of DCB_Other sold designated at FV not in KRW</t>
  </si>
  <si>
    <t>(2) Loss on redemption of DCB sold designated at FV</t>
  </si>
  <si>
    <t>① Loss on redemption of DCB sold designated at FV in KRW</t>
  </si>
  <si>
    <t>Loss on redemption of ELB sold designated at FV in KRW</t>
  </si>
  <si>
    <t>Loss on red. of DCB_Interest sold designated at FV in KRW</t>
  </si>
  <si>
    <t>Loss on red. of DCB_Currency sold designated at FV in KRW</t>
  </si>
  <si>
    <t>Loss on redemption of DCB_Other sold designated at FV in KRW</t>
  </si>
  <si>
    <t>② Loss on redemption of DCB sold designated at FV not in KRW</t>
  </si>
  <si>
    <t>Loss on redemption of ELB sold designated at FV not in KRW</t>
  </si>
  <si>
    <t>Loss on red. of DCB_Interest sold designated at FV not in KRW</t>
  </si>
  <si>
    <t>Loss on red. of DCB_Currency sold designated at FV not in KRW</t>
  </si>
  <si>
    <t>Loss on red. of DCB_Other sold designated at FV not in KRW</t>
  </si>
  <si>
    <t>(3) Loss on Derivative-combined bonds</t>
  </si>
  <si>
    <t>5) Loss on derivative-combined security sold designated at FV</t>
  </si>
  <si>
    <t>(1) Loss on valuation of DCS sold designated at FV</t>
  </si>
  <si>
    <t>① Loss on valuation of DCS sold designated at FV in KRW</t>
  </si>
  <si>
    <t>Loss on valuation of ELS sold designated at FV in KRW</t>
  </si>
  <si>
    <t>Loss on val. of DCS_Interest sold designated at FV in KRW</t>
  </si>
  <si>
    <t>Loss on val. of DCS_Currency sold designated at FV in KRW</t>
  </si>
  <si>
    <t>Loss on val. of DCS_Other sold designated at FV in KRW</t>
  </si>
  <si>
    <t>② Loss on valuation of DCS sold designated at FV not in KRW</t>
  </si>
  <si>
    <t>Loss on valuation of ELS sold designated at FV not in KRW</t>
  </si>
  <si>
    <t>Loss on val. of DCS_Interest sold designated at FV not in KRW</t>
  </si>
  <si>
    <t>Loss on val. of DCS_Currency sold designated at FV not in KRW</t>
  </si>
  <si>
    <t>Loss on val. of DCS_Other sold designated at FV not in KRW</t>
  </si>
  <si>
    <t>(2) Loss on redemption of DCS sold designated at FV</t>
  </si>
  <si>
    <t>① Loss on redemption of DCS sold designated at FV in KRW</t>
  </si>
  <si>
    <t>Loss on redemption of ELS sold designated at FV in KRW</t>
  </si>
  <si>
    <t>Loss on red. of DCS_Interest sold designated at FV in KRW</t>
  </si>
  <si>
    <t>Loss on red. of DCS_Currency sold designated at FV in KRW</t>
  </si>
  <si>
    <t>Loss on redemption of DCS_Other sold designated at FV in KRW</t>
  </si>
  <si>
    <t>② Loss on redemption of DCS sold designated at FV not in KRW</t>
  </si>
  <si>
    <t>Loss on redemption of ELS sold designated at FV not in KRW</t>
  </si>
  <si>
    <t>Loss on red. of DCS_Interest sold designated at FV not in KRW</t>
  </si>
  <si>
    <t>Loss on red. of DCS_Currency sold designated at FV not in KRW</t>
  </si>
  <si>
    <t>Loss on red. of DCS_Other sold designated at FV not in KRW</t>
  </si>
  <si>
    <t>6) Other loss from financial liabilities designated at FV</t>
  </si>
  <si>
    <t>(1) Loss from deposits designated at FV</t>
  </si>
  <si>
    <t>(2) Loss from borrowings designated at FV</t>
  </si>
  <si>
    <t>(3) Expense from debentures issued designated at FV</t>
  </si>
  <si>
    <t>(4) Expense from other liabilities designated at FV</t>
  </si>
  <si>
    <t>7) Other loss from financial intruments designated at FV</t>
  </si>
  <si>
    <t>(1) Foreign exchange loss on financial intruments designated at FV</t>
  </si>
  <si>
    <t>Loss on foreign currency transactions_FVO</t>
  </si>
  <si>
    <t>Loss on foreign exchanges translation_FVO</t>
  </si>
  <si>
    <t>V. Other operating profit and loss</t>
  </si>
  <si>
    <t>1. Other operating revenue</t>
  </si>
  <si>
    <t>1) Income from financial assets available for sale</t>
  </si>
  <si>
    <t>(1) Income from available for sale securities</t>
  </si>
  <si>
    <t>① Gain on sale of available for sale securities</t>
  </si>
  <si>
    <t>a. Gain on sale of AFS equtiy securities in KRW</t>
  </si>
  <si>
    <t>b. Gain on sale of AFS debt securities in KRW</t>
  </si>
  <si>
    <t>c. Gain on sale of AFS collective investment securities</t>
  </si>
  <si>
    <t>d. Gain on sale of other AFS securities in KRW</t>
  </si>
  <si>
    <t>e. Gain on sale of AFS equtiy securities not in KRW</t>
  </si>
  <si>
    <t>f. Gain on sale of AFS debt securities not in KRW</t>
  </si>
  <si>
    <t>g. Gain on sale of other AFS securities not in KRW</t>
  </si>
  <si>
    <t>② Gain on redemption of available for sale securities</t>
  </si>
  <si>
    <t>a. Gain on redemption of AFS equtiy securities in KRW</t>
  </si>
  <si>
    <t>b. Gain on redemption of AFS debt securities in KRW</t>
  </si>
  <si>
    <t>c. Gain on redemption of AFS collective investment securities</t>
  </si>
  <si>
    <t>d. Gain on redemption of other AFS securities in KRW</t>
  </si>
  <si>
    <t>e. Gain on redemption of AFS equtiy securities not in KRW</t>
  </si>
  <si>
    <t>f. Gain on redemption of AFS debt securities not in KRW</t>
  </si>
  <si>
    <t>g. Gain on redemption of other AFS securities not in KRW</t>
  </si>
  <si>
    <t>(2) Other income from fianancial assets available for sale</t>
  </si>
  <si>
    <t>① Income on deposits</t>
  </si>
  <si>
    <t>② Income on loans</t>
  </si>
  <si>
    <t>③ Income on other assets</t>
  </si>
  <si>
    <t>④ Others</t>
  </si>
  <si>
    <t>a. Foreign exchange gain on financial assets available for sale</t>
  </si>
  <si>
    <t>Gain on foreign currency transactions_AFS</t>
  </si>
  <si>
    <t>Gain on foreign exchanges translation_AFS</t>
  </si>
  <si>
    <t>b. Day 1 profit adjustment</t>
  </si>
  <si>
    <t>2) Income from financial assets held to maturity</t>
  </si>
  <si>
    <t>(1) Income from securities held to maturity</t>
  </si>
  <si>
    <t>① Gain on sale of held to maturity securities</t>
  </si>
  <si>
    <t>a. Gain on sale of HTM debt securities in KRW</t>
  </si>
  <si>
    <t>b. Gain on sale of other HTM securities in KRW</t>
  </si>
  <si>
    <t>c. Gain on sale of HTM debt securities not in KRW</t>
  </si>
  <si>
    <t>d. Gain on sale of other HTM securities not in KRW</t>
  </si>
  <si>
    <t>② Gain on redemption of held to maturity securities</t>
  </si>
  <si>
    <t>a. Gain on redemption of HTM debt securities in KRW</t>
  </si>
  <si>
    <t>b. Gain on redemption of other HTM securities in KRW</t>
  </si>
  <si>
    <t>c. Gain on redemption of HTM debt securities not in KRW</t>
  </si>
  <si>
    <t>d. Gain on redemption of other HTM securities not in KRW</t>
  </si>
  <si>
    <t>(2) Other income from fianancial assets held to maturity</t>
  </si>
  <si>
    <t>① Income on deposits (HTM)</t>
  </si>
  <si>
    <t>② Income on loans (HTM)</t>
  </si>
  <si>
    <t>③ Income on other assets (HTM)</t>
  </si>
  <si>
    <t>① Foreign exchange gain on financial assets held to maturity</t>
  </si>
  <si>
    <t>Gain on foreign currency transactions_HTM</t>
  </si>
  <si>
    <t>Gain on foreign exchanges translation_HTM</t>
  </si>
  <si>
    <t>3) Other income related to cash and cash equivalents</t>
  </si>
  <si>
    <t>4) Other income related to loans and receivables</t>
  </si>
  <si>
    <t>(1) Income related to negotiable certificate of deposits</t>
  </si>
  <si>
    <t>(2) Other income</t>
  </si>
  <si>
    <t>(3) Foreign exchange gain on loans and receivables</t>
  </si>
  <si>
    <t>(4) Day 1 profit adjustment</t>
  </si>
  <si>
    <t>5) Income from financial instruments designated as hedge</t>
  </si>
  <si>
    <t>6) Foreign exchange gain</t>
  </si>
  <si>
    <t>Gain on foreign currency transactions_Other</t>
  </si>
  <si>
    <t>Gain on foreign exchanges translation_Other</t>
  </si>
  <si>
    <t xml:space="preserve">7) Income from provision </t>
  </si>
  <si>
    <t>(1) Income regarding provision for restoration liability_ARO</t>
  </si>
  <si>
    <t>Construction income on ARO</t>
  </si>
  <si>
    <t>Reversal of reserve for restoration liabilities (ARO)</t>
  </si>
  <si>
    <t>(2) Reversal of allowance for others</t>
  </si>
  <si>
    <t>8) Provision for reserve for valuation adjustments</t>
  </si>
  <si>
    <t>9) Gain on disposal of commodities</t>
  </si>
  <si>
    <t>10) Gain on valuation of commodities</t>
  </si>
  <si>
    <t>Other revenue(operating)</t>
  </si>
  <si>
    <t>Operating revenues on others</t>
  </si>
  <si>
    <t>12) Dividend income on Financial assets at FV through P&amp;L</t>
  </si>
  <si>
    <t>Dividend income</t>
  </si>
  <si>
    <t>Distribution income on collective investment securities</t>
  </si>
  <si>
    <t>Distribution income on ETF</t>
  </si>
  <si>
    <t>Distribution income on Others</t>
  </si>
  <si>
    <t>13) Dividend Income on Financial assets available for sale</t>
  </si>
  <si>
    <t>Dividends income_AFS</t>
  </si>
  <si>
    <t>Dividends income on investment in partnerships_AFS</t>
  </si>
  <si>
    <t>Distribution income on collective investment securities_AFS</t>
  </si>
  <si>
    <t>Distribution income on ETF_AFS</t>
  </si>
  <si>
    <t>Distribution income on other_AFS</t>
  </si>
  <si>
    <t>14) Other dividend income</t>
  </si>
  <si>
    <t>15) Reversal of allwances for financial assets</t>
  </si>
  <si>
    <t>(1) Cash equivalents</t>
  </si>
  <si>
    <t xml:space="preserve">(2) Loans and receivables </t>
  </si>
  <si>
    <t>① Reversal of allowances for loans</t>
  </si>
  <si>
    <t>② Reversal of allowances for deposits</t>
  </si>
  <si>
    <t>③ Reversal of allowances for securities</t>
  </si>
  <si>
    <t>④ Reversal of allowances for other assets</t>
  </si>
  <si>
    <t>(3) Financial assets available for sale</t>
  </si>
  <si>
    <t>① Reversal of allowances for securities</t>
  </si>
  <si>
    <t>② Reversal of allowances for other AFS assets</t>
  </si>
  <si>
    <t>(4) Financial assets held to maturity</t>
  </si>
  <si>
    <t>2. Other operating expenses</t>
  </si>
  <si>
    <t>1) Loss on financial assets available for sale</t>
  </si>
  <si>
    <t>(1) Loss on securities</t>
  </si>
  <si>
    <t>① Loss on sale of available for sale securities</t>
  </si>
  <si>
    <t>a. Loss on sale of equtiy securities in KRW</t>
  </si>
  <si>
    <t>b. Loss on sale of debt securities in KRW</t>
  </si>
  <si>
    <t>c. Loss on sale of collective investment securities in KRW</t>
  </si>
  <si>
    <t>d. Loss on sale of other securities in KRW</t>
  </si>
  <si>
    <t>e. Loss on sale of equtiy securities not in KRW</t>
  </si>
  <si>
    <t>f. Loss on sale of debt securities not in KRW</t>
  </si>
  <si>
    <t>g. Loss on sale of other securities not in KRW</t>
  </si>
  <si>
    <t>② Loss on redemption of available for sale securities</t>
  </si>
  <si>
    <t>a. Loss on redemption of equtiy securities in KRW</t>
  </si>
  <si>
    <t>b. Loss on redemption of debt securities in KRW</t>
  </si>
  <si>
    <t>c. Loss on redemption of collective investment security in KRW</t>
  </si>
  <si>
    <t>d. Loss on redemption of other securities in KRW</t>
  </si>
  <si>
    <t>e. Loss on redemption of equtiy securities not in KRW</t>
  </si>
  <si>
    <t>f. Loss on redemption of debt securities not in KRW</t>
  </si>
  <si>
    <t>g. Loss on redemption of other securities not in KRW</t>
  </si>
  <si>
    <t>(2) Loss on other financial assets available for sale</t>
  </si>
  <si>
    <t>① Loss on deposits (AFS)</t>
  </si>
  <si>
    <t>② Loss on loans (AFS)</t>
  </si>
  <si>
    <t>③ Loss on other assets (AFS)</t>
  </si>
  <si>
    <t>a. Foreign exchange loss on financial assets_AFS</t>
  </si>
  <si>
    <t>Loss on foreign currency transactions_AFS</t>
  </si>
  <si>
    <t>Loss on foreign exchanges translation_AFS</t>
  </si>
  <si>
    <t>b. Day 1 loss adjustment</t>
  </si>
  <si>
    <t>2) Loss on financial assets held to maturity</t>
  </si>
  <si>
    <t>① Loss on sale of held to maturity securities</t>
  </si>
  <si>
    <t>a. Loss on sale of debt securities in KRW</t>
  </si>
  <si>
    <t>b. Loss on sale of other securities in KRW</t>
  </si>
  <si>
    <t>c. Loss on sale of debt securities not in KRW</t>
  </si>
  <si>
    <t>d. Loss on sale of other securities not in KRW</t>
  </si>
  <si>
    <t>② Loss on redemption of held to maturity securities</t>
  </si>
  <si>
    <t>a. Loss on redemption of debt securities in KRW</t>
  </si>
  <si>
    <t>b. Loss on redemption of other securities in KRW</t>
  </si>
  <si>
    <t>c. Loss on redemption of debt securities not in KRW</t>
  </si>
  <si>
    <t>d. Loss on redemption of other securities not in KRW</t>
  </si>
  <si>
    <t>(2) Loss on other financial assets held to maturity</t>
  </si>
  <si>
    <t>① Loss on deposits (HTM)</t>
  </si>
  <si>
    <t>② Loss on loans (HTM)</t>
  </si>
  <si>
    <t>③ Loss on other assets (HTM)</t>
  </si>
  <si>
    <t>① Foreign exchange loss on financial assets_HTM</t>
  </si>
  <si>
    <t>Loss on foreign currency transactions_HTM</t>
  </si>
  <si>
    <t>Loss on foreign exchanges translation_HTM</t>
  </si>
  <si>
    <t>3) Loss on cash and cash equivalents</t>
  </si>
  <si>
    <t>4) Loss on loans and receivables</t>
  </si>
  <si>
    <t>(1) Loss related to negotiable certificate of deposits</t>
  </si>
  <si>
    <t>(2) Other loss</t>
  </si>
  <si>
    <t>(3) Foreign exchange loss on loans and receivables</t>
  </si>
  <si>
    <t>(4) Day 1 loss adjustment</t>
  </si>
  <si>
    <t>5) Loss from financial instruments designated as hedge item</t>
  </si>
  <si>
    <t>6) Foreign exchange loss</t>
  </si>
  <si>
    <t>Loss on foreign currency transactions_Other</t>
  </si>
  <si>
    <t>Loss on foreign exchanges translation_Other</t>
  </si>
  <si>
    <t xml:space="preserve">7) Expense from provision </t>
  </si>
  <si>
    <t>(1) Expense regarding provision for restoration liability_ARO</t>
  </si>
  <si>
    <t>Construction expense on ARO</t>
  </si>
  <si>
    <t>Reserve for restoration liabilities (ARO)</t>
  </si>
  <si>
    <t>(2) Allowance for others</t>
  </si>
  <si>
    <t>8) Provision for valuation adjustments</t>
  </si>
  <si>
    <t>9) Loss on sale of commodities</t>
  </si>
  <si>
    <t>10) Loss on valuation of commodities</t>
  </si>
  <si>
    <t>12) Provision for allwances for financial assets</t>
  </si>
  <si>
    <t>① Provison for allowances for loans</t>
  </si>
  <si>
    <t>② Provison for allowances for deposits</t>
  </si>
  <si>
    <t>③ Provison for allowances for securities</t>
  </si>
  <si>
    <t>④ Provison for allowances for other assets</t>
  </si>
  <si>
    <t>① Securities</t>
  </si>
  <si>
    <t>② Other AFS financial assets</t>
  </si>
  <si>
    <t>② Other HTM financial assets</t>
  </si>
  <si>
    <t>VI. Net Operating Revenue</t>
  </si>
  <si>
    <t>1. Salary</t>
  </si>
  <si>
    <t>1) Directors</t>
  </si>
  <si>
    <t>2) Employees</t>
  </si>
  <si>
    <t>2. Severance pay</t>
  </si>
  <si>
    <t>(Directors)</t>
  </si>
  <si>
    <t>(Employees)</t>
  </si>
  <si>
    <t>1) Severance pay_DB</t>
  </si>
  <si>
    <t>(1) Current Service cost</t>
  </si>
  <si>
    <t>① Current Service cost (Directors)</t>
  </si>
  <si>
    <t>② Current Service cost (Employees)</t>
  </si>
  <si>
    <t>(2) Interest Cost</t>
  </si>
  <si>
    <t>① Interest Cost (Directors)</t>
  </si>
  <si>
    <t>② Interest Cost (Employees)</t>
  </si>
  <si>
    <t>(3) Expected Return on plan assets (-)</t>
  </si>
  <si>
    <t>① Expected Return on plan assets (Directors) (-)</t>
  </si>
  <si>
    <t>② Expected Return on plan assets (Employees) (-)</t>
  </si>
  <si>
    <t>(4) Actuarial Loss</t>
  </si>
  <si>
    <t>① Loss from defined benefit obligation (Directors)</t>
  </si>
  <si>
    <t>② Loss from defined benefit obligation (Employees)</t>
  </si>
  <si>
    <t>③ Loss from plan assets (Directors)</t>
  </si>
  <si>
    <t>④ Loss from plan assets (Employees)</t>
  </si>
  <si>
    <t>(5) Actuarial Gain</t>
  </si>
  <si>
    <t>① Return on defined benefit obligation (Directors)</t>
  </si>
  <si>
    <t>② Return on defined benefit obligation (Employees)</t>
  </si>
  <si>
    <t>③ Return on plan assets (Directors)</t>
  </si>
  <si>
    <t>④ Return on plan assets (Employees)</t>
  </si>
  <si>
    <t>(6) Past Service Cost</t>
  </si>
  <si>
    <t>① Past Service Cost (Directors)</t>
  </si>
  <si>
    <t>② Past Service Cost (Employees)</t>
  </si>
  <si>
    <t>(7) Curtailment Gain or Loss</t>
  </si>
  <si>
    <t>① Curtailment Gain or Loss (Directors)</t>
  </si>
  <si>
    <t>② Curtailment Gain or Loss (Employees)</t>
  </si>
  <si>
    <t>(8) Settlement Gain or Loss</t>
  </si>
  <si>
    <t>① Settlement Gain or Loss (Directors)</t>
  </si>
  <si>
    <t>② Settlement Gain or Loss (Employees)</t>
  </si>
  <si>
    <t>(9) The return on plan assets</t>
  </si>
  <si>
    <t>① The return on plan assets (Directors)</t>
  </si>
  <si>
    <t>② The return on plan assets (Employees)</t>
  </si>
  <si>
    <t>2) Severance pay_DC</t>
  </si>
  <si>
    <t>(1) Severance pay_DC (Directors)</t>
  </si>
  <si>
    <t>(2) Severance pay_DC (Employees)</t>
  </si>
  <si>
    <t>3. Early retirement</t>
  </si>
  <si>
    <t>4. Other benefits for employees</t>
  </si>
  <si>
    <t>1. Depreciation of fixed assets</t>
  </si>
  <si>
    <t>2. Depreciation of investment property</t>
  </si>
  <si>
    <t>3. Amortization of intangible assets</t>
  </si>
  <si>
    <t>1. Computer system operation expenses</t>
  </si>
  <si>
    <t>2. Rental expenses</t>
  </si>
  <si>
    <t>3. Miscellaneous commissions</t>
  </si>
  <si>
    <t>4. Entertainment expenses</t>
  </si>
  <si>
    <t>5. Advertising expenses</t>
  </si>
  <si>
    <t>6. Training expenses</t>
  </si>
  <si>
    <t>7. Tax and dues</t>
  </si>
  <si>
    <t>8. Research and study expenses</t>
  </si>
  <si>
    <t>9. Consignment fees</t>
  </si>
  <si>
    <t>10. Sales promotion expenses</t>
  </si>
  <si>
    <t>11. Issuance expenses</t>
  </si>
  <si>
    <t>12. Legal expenses</t>
  </si>
  <si>
    <t>13. Business Meeting Expenses</t>
  </si>
  <si>
    <t>14. Printings Expenses</t>
  </si>
  <si>
    <t>15. Travel Expenses</t>
  </si>
  <si>
    <t>16. Vehicles Maintenance Expenses</t>
  </si>
  <si>
    <t>17. Supplies Expenses</t>
  </si>
  <si>
    <t>18. Utility Expenses</t>
  </si>
  <si>
    <t>19. Insurance Premiums</t>
  </si>
  <si>
    <t>20. Event Expenses</t>
  </si>
  <si>
    <t>21. Others</t>
  </si>
  <si>
    <t>IX. Operating profit</t>
  </si>
  <si>
    <t>X. Non-operating Income_Gain</t>
  </si>
  <si>
    <t>1. Income from disposition of tangible assets</t>
  </si>
  <si>
    <t>2. Rental income</t>
  </si>
  <si>
    <t>3. Interest income on inter-office account</t>
  </si>
  <si>
    <t>4. Gain on recovery of writes-offs</t>
  </si>
  <si>
    <t>5. Gain on assets contributed</t>
  </si>
  <si>
    <t>6. Gain on exemption of debts</t>
  </si>
  <si>
    <t>7. Gain on insurance settlement</t>
  </si>
  <si>
    <t>8. Other non-operating gain</t>
  </si>
  <si>
    <t>9. Gain on investment in related party</t>
  </si>
  <si>
    <t>XI. Non-operating Income_Loss</t>
  </si>
  <si>
    <t>1. Loss from disposition of tangible assets</t>
  </si>
  <si>
    <t>2. Donations</t>
  </si>
  <si>
    <t>Legal donations</t>
  </si>
  <si>
    <t>Social contribution donations</t>
  </si>
  <si>
    <t>Scholarship donations</t>
  </si>
  <si>
    <t>Other donations</t>
  </si>
  <si>
    <t>3. Interest expense on inter-office account</t>
  </si>
  <si>
    <t>4. Loss on recovery of writes-offs</t>
  </si>
  <si>
    <t>5. Loss on assets contributed</t>
  </si>
  <si>
    <t>6. Loss on exemption of debts</t>
  </si>
  <si>
    <t>7. Loss on insurance settlement</t>
  </si>
  <si>
    <t>8. Loss on payment to others</t>
  </si>
  <si>
    <t>9. Other non-operating loss</t>
  </si>
  <si>
    <t>10. Loss on investment in related party</t>
  </si>
  <si>
    <t>XIII. Income tax expense from continuing operations</t>
  </si>
  <si>
    <t>XIV. Net income (loss)  from continuing operations</t>
  </si>
  <si>
    <t>XV. Net income (loss) from discontinued Operations</t>
  </si>
  <si>
    <t>XVI. Net income (loss) before reserve for bad debts</t>
  </si>
  <si>
    <t>(Reserve for bad debts)</t>
  </si>
  <si>
    <t>(Net income (loss) after reserve for bad debts)</t>
  </si>
  <si>
    <t>XVII. Minority interest</t>
  </si>
  <si>
    <t>XVIII. Net income (consolidation)</t>
  </si>
  <si>
    <t>XIX. Other Comprehensive Income</t>
  </si>
  <si>
    <t>1. Not Reclassification profit or loss of OCI</t>
  </si>
  <si>
    <t>2) Tax on Not Reclassification profit or loss</t>
  </si>
  <si>
    <t>2. Reclassification profit or loss of OCI</t>
  </si>
  <si>
    <t>1) Gain on valuation of AFS financial assets_OCI</t>
  </si>
  <si>
    <t>(1) Gain on valuation of AFS financial assets in KRW_OCI</t>
  </si>
  <si>
    <t>(2) Gain on valuation of AFS financial assets not in KRW_OCI</t>
  </si>
  <si>
    <t>2) Loss on valuation of AFS financial assets_OCI</t>
  </si>
  <si>
    <t>(1) Loss on valuation of AFS financial assets in KRW_OCI</t>
  </si>
  <si>
    <t>(2) Loss on valuation of AFS financial assets not in KRW_OCI</t>
  </si>
  <si>
    <t>3) Gain on foreign exchange of AFS financial assets_OCI</t>
  </si>
  <si>
    <t>(1) Gain on valuation of AFS equity security not in KRW_OCI</t>
  </si>
  <si>
    <t>(2) Gain on valuation of AFS other security not in KRW_OCI</t>
  </si>
  <si>
    <t>4) Loss on foreign exchange of AFS financial assets_OCI</t>
  </si>
  <si>
    <t>(1) Loss on valuation of AFS equity security not in KRW_OCI</t>
  </si>
  <si>
    <t>(2) Loss on valuation of AFS other security not in KRW_OCI</t>
  </si>
  <si>
    <t>5) Share of associates' other changes in net assets_OCI</t>
  </si>
  <si>
    <t>6) Share of associates' other changes in net assets (-)_OCI</t>
  </si>
  <si>
    <t>7) Gain(Loss) on val. of derivative for cash flow hedge_OCI</t>
  </si>
  <si>
    <t>8) Overseas operation translation debits (credits)_OCI</t>
  </si>
  <si>
    <t>11) Tax on Reclassification profit or loss</t>
  </si>
  <si>
    <t>XX. Total Income including OCI</t>
  </si>
  <si>
    <t>XXI. Minority interest (OCI)</t>
  </si>
  <si>
    <t>XXII. Total Income including OCI (consolidation)</t>
  </si>
  <si>
    <t>Total Income including OCI_P/L</t>
  </si>
  <si>
    <t>계정명</t>
    <phoneticPr fontId="1" type="noConversion"/>
  </si>
  <si>
    <t>영문</t>
    <phoneticPr fontId="1" type="noConversion"/>
  </si>
  <si>
    <t>(3) 장내거래미수금</t>
  </si>
  <si>
    <t>① 국채·지방채</t>
  </si>
  <si>
    <t>② 특수채</t>
  </si>
  <si>
    <t>③ 회사채</t>
  </si>
  <si>
    <t>④ 단기 국채·지방채</t>
  </si>
  <si>
    <t>⑤ 단기 특수채</t>
  </si>
  <si>
    <t>⑥ 단기 회사채</t>
  </si>
  <si>
    <t>집합투자증권(미매각분)</t>
  </si>
  <si>
    <t>집합투자증권(ETF)</t>
  </si>
  <si>
    <t>집합투자증권(기타)</t>
  </si>
  <si>
    <t>(1) 원화매수옵션</t>
  </si>
  <si>
    <t>(2) 원화파생상품자산</t>
  </si>
  <si>
    <t>장내이자율관련파생상품(자산)</t>
  </si>
  <si>
    <t>장내주식관련파생상품(자산)</t>
  </si>
  <si>
    <t>장내일반상품관련파생상품(자산)</t>
  </si>
  <si>
    <t>장내통화관련파생상품(자산)</t>
  </si>
  <si>
    <t>장내기타파생상품(자산)</t>
  </si>
  <si>
    <t>(3) 원화기타파생상품자산</t>
  </si>
  <si>
    <t>장내매수주식워런트증권</t>
  </si>
  <si>
    <t>장내원화신주인수권증서</t>
  </si>
  <si>
    <t>(4) 외화매수옵션</t>
  </si>
  <si>
    <t>(5) 외화기타파생상품자산</t>
  </si>
  <si>
    <t>(1) 매수옵션(장외)</t>
  </si>
  <si>
    <t>① 이자율관련</t>
  </si>
  <si>
    <t>② 주식관련</t>
  </si>
  <si>
    <t>③ 신용관련</t>
  </si>
  <si>
    <t>④ 일반상품관련</t>
  </si>
  <si>
    <t>⑤ 기타파생상품</t>
  </si>
  <si>
    <t>① 원화매수주식워런트증권</t>
  </si>
  <si>
    <t>② 원화매수워런트증권</t>
  </si>
  <si>
    <t>③ 원화신주인수권증서</t>
  </si>
  <si>
    <t>(4) 외화파생상품자산</t>
  </si>
  <si>
    <t>② 통화관련</t>
  </si>
  <si>
    <t>③ 주식관련</t>
  </si>
  <si>
    <t>④ 신용관련</t>
  </si>
  <si>
    <t>① 외화매수주식워런트증권</t>
  </si>
  <si>
    <t>② 외화매수워런트증권</t>
  </si>
  <si>
    <t>③ 외화신주인수권증서</t>
  </si>
  <si>
    <t>(6) 금융상품선도거래관련자산</t>
  </si>
  <si>
    <t>(1) 공정가치위험회피회계적용파생상품자산</t>
  </si>
  <si>
    <t>(3) 원화매수파생결합사채</t>
  </si>
  <si>
    <t>① 매수주가연계사채</t>
  </si>
  <si>
    <t>② 매수파생결합사채</t>
  </si>
  <si>
    <t>(4) 원화기타유가증권</t>
  </si>
  <si>
    <t>(5) 외화지분증권</t>
  </si>
  <si>
    <t>(6) 외화채무증권</t>
  </si>
  <si>
    <t>(7) 외화매수파생결합사채</t>
  </si>
  <si>
    <t>① 매수주가연계증권</t>
  </si>
  <si>
    <t>② 매수파생결합증권</t>
  </si>
  <si>
    <t>① 투자자예탁금별도예치금(신탁)</t>
  </si>
  <si>
    <t>가. 일반예수분</t>
  </si>
  <si>
    <t>나. 장내파생상품거래분</t>
  </si>
  <si>
    <t>다. 집합투자증권투자자예수분</t>
  </si>
  <si>
    <t>② 기타</t>
  </si>
  <si>
    <t>매도가능주식</t>
  </si>
  <si>
    <t>매도가능출자금</t>
  </si>
  <si>
    <t>매도가능미매각집합투자증권</t>
  </si>
  <si>
    <t>매도가능기타집합투자증권</t>
  </si>
  <si>
    <t>1) 증권시장공동기금</t>
  </si>
  <si>
    <t>2) 파생상품시장공동기금</t>
  </si>
  <si>
    <t>3) 예탁원손해배상공동기금</t>
  </si>
  <si>
    <t>(1) 일반예수분</t>
  </si>
  <si>
    <t>(2) 장내파생상품거래분</t>
  </si>
  <si>
    <t>(3) 집합투자증권투자자예수분</t>
  </si>
  <si>
    <t>(1) 자기분</t>
  </si>
  <si>
    <t>원화장내파생거래예치금(국내-자기분)</t>
  </si>
  <si>
    <t>외화장내파생거래예치금(해외-자기분)</t>
  </si>
  <si>
    <t>(2) 투자자분</t>
  </si>
  <si>
    <t>원화장내파생상품거래예치금(국내투자자)</t>
  </si>
  <si>
    <t>외화장내파생상품거래예치금(해외투자자)</t>
  </si>
  <si>
    <t>장내파생상품매매증거금(국내-자기분)</t>
  </si>
  <si>
    <t>장내파생상품매매증거금(해외-자기분)</t>
  </si>
  <si>
    <t>장내파생상품매매증거금(국내-투자자분)</t>
  </si>
  <si>
    <t>장내파생상품매매증거금(해외-투자자분)</t>
  </si>
  <si>
    <t>14) CCP평가예치금</t>
  </si>
  <si>
    <t>15) 기타예치금</t>
  </si>
  <si>
    <t>16) 현재가치할인차금</t>
  </si>
  <si>
    <t>자기신용융자금</t>
  </si>
  <si>
    <t>미상환융자금</t>
  </si>
  <si>
    <t>주식청약자금대출금</t>
  </si>
  <si>
    <t>증권담보대출금</t>
  </si>
  <si>
    <t>유가증권매입자금대출금</t>
  </si>
  <si>
    <t>자기신용융자금(PB)</t>
  </si>
  <si>
    <t>증권담보대출금(PB)</t>
  </si>
  <si>
    <t>유통금융융자금</t>
  </si>
  <si>
    <t>기타신용공여금</t>
  </si>
  <si>
    <t>주택구입자금대출금</t>
  </si>
  <si>
    <t>주택전세자금대출금</t>
  </si>
  <si>
    <t>우리사주대출금</t>
  </si>
  <si>
    <t>차량구입자금대출금</t>
  </si>
  <si>
    <t>증권저축할부대여금</t>
  </si>
  <si>
    <t>기타임직원대여금</t>
  </si>
  <si>
    <t>기타대여금</t>
  </si>
  <si>
    <t>사채지급보증대지급금</t>
  </si>
  <si>
    <t>사고대지급금</t>
  </si>
  <si>
    <t>우선대지급금</t>
  </si>
  <si>
    <t>기타대지급금</t>
  </si>
  <si>
    <t>기타유가증권(대여금및수취채권)</t>
  </si>
  <si>
    <t>(1) 자기매매미수금</t>
  </si>
  <si>
    <t>주식미수금(자기매매,원화)</t>
  </si>
  <si>
    <t>주식미수금(자기매매,외화)</t>
  </si>
  <si>
    <t>채권미수금(자기매매,원화)</t>
  </si>
  <si>
    <t>채권미수금(자기매매,외화)</t>
  </si>
  <si>
    <t>장내파생상품미수금(자기매매)</t>
  </si>
  <si>
    <t>신주인수권증서미수금</t>
  </si>
  <si>
    <t>수익증권(ETF)미수금</t>
  </si>
  <si>
    <t>CCP청산결제미수금</t>
  </si>
  <si>
    <t>주식워런트증권미수금</t>
  </si>
  <si>
    <t>(2) 위탁매매미수금</t>
  </si>
  <si>
    <t>주식미수금(투자자분)</t>
  </si>
  <si>
    <t>채권미수금(투자자분)</t>
  </si>
  <si>
    <t>장내파생상품미수금(투자자분)</t>
  </si>
  <si>
    <t>주식미수금(PB)</t>
  </si>
  <si>
    <t>(4) 기타미수금</t>
  </si>
  <si>
    <t>(1) 미수수수료</t>
  </si>
  <si>
    <t>미수수탁수수료</t>
  </si>
  <si>
    <t>미수인수및주선수수료</t>
  </si>
  <si>
    <t>미수집합투자증권취급수수료</t>
  </si>
  <si>
    <t>미수파생결합증권판매수수료</t>
  </si>
  <si>
    <t>미수투자자문수수료</t>
  </si>
  <si>
    <t>미수투자일임수수료</t>
  </si>
  <si>
    <t>미수투자신탁위탁자보수</t>
  </si>
  <si>
    <t>미수투자회사운용수수료</t>
  </si>
  <si>
    <t>미수신탁보수</t>
  </si>
  <si>
    <t>미수신탁보수(신탁분)</t>
  </si>
  <si>
    <t>미수뮤추얼펀드판매보수</t>
  </si>
  <si>
    <t>미수WRAP수탁수수료</t>
  </si>
  <si>
    <t>미수수탁수수료(해외주식)</t>
  </si>
  <si>
    <t>미수WRAP수탁수수료(후취형)</t>
  </si>
  <si>
    <t>미수퇴직연금운용수수료</t>
  </si>
  <si>
    <t>기타미수수수료</t>
  </si>
  <si>
    <t>(2) 미수배당금</t>
  </si>
  <si>
    <t>(3) 미수채권이자</t>
  </si>
  <si>
    <t>(4) 미수분배금</t>
  </si>
  <si>
    <t>(5) 미수신용거래융자이자</t>
  </si>
  <si>
    <t>(6) 미수신탁계정대이자</t>
  </si>
  <si>
    <t>(7) 미수이자(기타)</t>
  </si>
  <si>
    <t>(8) 기타미수수익</t>
  </si>
  <si>
    <t>(1) 채권경과이자</t>
  </si>
  <si>
    <t>(2) 양도성예금증서경과이자</t>
  </si>
  <si>
    <t>(3) 기타선급금</t>
  </si>
  <si>
    <t>(1) 전세권</t>
  </si>
  <si>
    <t>(2) 임차보증금(국내)</t>
  </si>
  <si>
    <t>(3) 임차보증금(해외)</t>
  </si>
  <si>
    <t>(4) 회원보증금</t>
  </si>
  <si>
    <t>(5) 기타보증금</t>
  </si>
  <si>
    <t>외화미수미결제현물환</t>
  </si>
  <si>
    <t>원화미수미결제현물환</t>
  </si>
  <si>
    <t>6) 기타자산현재가치할인차금 (-)</t>
  </si>
  <si>
    <t>5. 손상손실충당금 (-)</t>
  </si>
  <si>
    <t>1) 예치금손상손실충당금 (-)</t>
  </si>
  <si>
    <t>2) 대출채권손상손실충당금 (-)</t>
  </si>
  <si>
    <t>(1) 신용공여금손상손실충당금 (-)</t>
  </si>
  <si>
    <t>(2) 대여금손상손실충당금 (-)</t>
  </si>
  <si>
    <t>(3) 매입대출채권손상손실충당금 (-)</t>
  </si>
  <si>
    <t>(4) 대지급금손상손실충당금 (-)</t>
  </si>
  <si>
    <t>(5) 부도채권손상손실충당금 (-)</t>
  </si>
  <si>
    <t>(6) 부도어음손상손실충당금 (-)</t>
  </si>
  <si>
    <t>(7) 사모사채손상손실충당금 (-)</t>
  </si>
  <si>
    <t>(8) 신탁계정대손상손실충당금 (-)</t>
  </si>
  <si>
    <t>(9) 기타대출채권손상손실충당금 (-)</t>
  </si>
  <si>
    <t>3) 기타자산손상손실충당금 (-)</t>
  </si>
  <si>
    <t>(1)  미수금손상손실충당금 (-)</t>
  </si>
  <si>
    <t>(2) 미수수익손상손실충당금 (-)</t>
  </si>
  <si>
    <t>(3) 선급금손상손실충당금 (-)</t>
  </si>
  <si>
    <t>(4) 보증금손상손실충당금 (-)</t>
  </si>
  <si>
    <t>(5) 기타손상손실충당금 (-)</t>
  </si>
  <si>
    <t>VI. 종속기업및관계기업투자지분</t>
  </si>
  <si>
    <t>1. 연결대상종속회사투자지분</t>
  </si>
  <si>
    <t>1) 주식</t>
  </si>
  <si>
    <t>2) 출자금</t>
  </si>
  <si>
    <t>집기비품</t>
  </si>
  <si>
    <t>간판류</t>
  </si>
  <si>
    <t>전산비품</t>
  </si>
  <si>
    <t>기구비품(결산)</t>
  </si>
  <si>
    <t>(유형자산감가상각누계액) (-)</t>
  </si>
  <si>
    <t>건물감가상각누계액 (-)</t>
  </si>
  <si>
    <t>구축물감가상각누계액 (-)</t>
  </si>
  <si>
    <t>차량운반구감가상각누계액 (-)</t>
  </si>
  <si>
    <t>집기비품감가상각누계액 (-)</t>
  </si>
  <si>
    <t>간판류감가상각누계액 (-)</t>
  </si>
  <si>
    <t>전산비품감가상각누계액 (-)</t>
  </si>
  <si>
    <t>기구비품감가상각누계액 (-)</t>
  </si>
  <si>
    <t>복구충당부채관련자산감가상각누계액 (-)</t>
  </si>
  <si>
    <t>리스자산감가상각누계액 (-)</t>
  </si>
  <si>
    <t>기타유형자산감가상각누계액 (-)</t>
  </si>
  <si>
    <t>(유형자산손상차손누계액) (-)</t>
  </si>
  <si>
    <t>토지손상차손누계액 (-)</t>
  </si>
  <si>
    <t>건물손상차손누계액 (-)</t>
  </si>
  <si>
    <t>구축물손상차손누계액 (-)</t>
  </si>
  <si>
    <t>차량운반구손상차손누계액 (-)</t>
  </si>
  <si>
    <t>집기비품손상차손누계액 (-)</t>
  </si>
  <si>
    <t>간판류손상차손누계액 (-)</t>
  </si>
  <si>
    <t>전산비품손상차손누계액 (-)</t>
  </si>
  <si>
    <t>기구비품손상차손누계액 (-)</t>
  </si>
  <si>
    <t>리스자산손상차손누계액 (-)</t>
  </si>
  <si>
    <t>기타유형자산손상차손누계액 (-)</t>
  </si>
  <si>
    <t>IX. 당기법인세자산</t>
  </si>
  <si>
    <t>1) 국내분</t>
  </si>
  <si>
    <t>2) 해외분</t>
  </si>
  <si>
    <t>5. CCP청산결제차금</t>
  </si>
  <si>
    <t>1) 원화CCP청산결제차금자산(IRS)</t>
  </si>
  <si>
    <t>2) 외화CCP청산결제차금자산(IRS)</t>
  </si>
  <si>
    <t>6. 투자부동산</t>
  </si>
  <si>
    <t>1) 토지</t>
  </si>
  <si>
    <t>2) 건물</t>
  </si>
  <si>
    <t>(투자부동산감가상각누계액) (-)</t>
  </si>
  <si>
    <t>(투자부동산손상차손누계액) (-)</t>
  </si>
  <si>
    <t>7. 매각예정자산</t>
  </si>
  <si>
    <t>3) 기타매각예정자산</t>
  </si>
  <si>
    <t>(매각예정자산손상차손누계액) (-)</t>
  </si>
  <si>
    <t>8. 금융상품평가조정충당금</t>
  </si>
  <si>
    <t>신용위험평가조정(자산)</t>
  </si>
  <si>
    <t>9. 선급부가가치세</t>
  </si>
  <si>
    <t>10. 기타선급제세</t>
  </si>
  <si>
    <t>11. 기타의자산</t>
  </si>
  <si>
    <t>대리점(자산)</t>
  </si>
  <si>
    <t>이연대출부대비용</t>
  </si>
  <si>
    <t>이자율위험포트폴리오위험회피대상자산</t>
  </si>
  <si>
    <t>가지급금(기타)</t>
  </si>
  <si>
    <t>기타일반상품</t>
  </si>
  <si>
    <t>사이버머니</t>
  </si>
  <si>
    <t>기타의유동자산</t>
  </si>
  <si>
    <t>12. 현재가치할인차금(-)</t>
  </si>
  <si>
    <t>매도유가증권(국채지방채)</t>
  </si>
  <si>
    <t>매도유가증권(특수채)</t>
  </si>
  <si>
    <t>매도유가증권(회사채)</t>
  </si>
  <si>
    <t>매도유가증권(기타채권)</t>
  </si>
  <si>
    <t>장내이자율관련파생상품(부채)</t>
  </si>
  <si>
    <t>장내주식관련파생상품(부채)</t>
  </si>
  <si>
    <t>장내일반상품관련파생상품(부채)</t>
  </si>
  <si>
    <t>장내통화관련파생상품(부채)</t>
  </si>
  <si>
    <t>장내기타파생상품(부채)</t>
  </si>
  <si>
    <t>① 원화매도주식워런트증권</t>
  </si>
  <si>
    <t>② 원화매도워런트증권</t>
  </si>
  <si>
    <t>① 외화매도주식워런트증권</t>
  </si>
  <si>
    <t>② 외화매도워런트증권</t>
  </si>
  <si>
    <t>1) 매도파생결합사채</t>
  </si>
  <si>
    <t>(1) 원화매도파생결합사채</t>
  </si>
  <si>
    <t>① 매도주가연계사채</t>
  </si>
  <si>
    <t>② 매도파생결합사채</t>
  </si>
  <si>
    <t>(2) 외화매도파생결합사채</t>
  </si>
  <si>
    <t>2) 매도파생결합증권</t>
  </si>
  <si>
    <t>① 매도주가연계증권</t>
  </si>
  <si>
    <t>② 매도파생결합증권</t>
  </si>
  <si>
    <t>3) 기타금융부채</t>
  </si>
  <si>
    <t>II. 예수부채</t>
  </si>
  <si>
    <t>1) 위탁자예수금</t>
  </si>
  <si>
    <t>2) 장내파생상품거래예수금</t>
  </si>
  <si>
    <t>3) 청약자예수금</t>
  </si>
  <si>
    <t>4) 저축자예수금</t>
  </si>
  <si>
    <t>5) 집합투자증권투자자예수금</t>
  </si>
  <si>
    <t>6) 기타투자자예수금</t>
  </si>
  <si>
    <t>1) 신용거래계좌설정보증금</t>
  </si>
  <si>
    <t>2) 신용대주담보금</t>
  </si>
  <si>
    <t>3) 신용공여담보금</t>
  </si>
  <si>
    <t>4) CCP평가담보금</t>
  </si>
  <si>
    <t>5) 기타수입담보금</t>
  </si>
  <si>
    <t>III. 차입부채</t>
  </si>
  <si>
    <t>1) 당좌차월</t>
  </si>
  <si>
    <t>2) 은행차입금</t>
  </si>
  <si>
    <t>3) 증금차입금</t>
  </si>
  <si>
    <t>4) 외화차입금</t>
  </si>
  <si>
    <t>5) 기타일반차입금</t>
  </si>
  <si>
    <t>6. 현재가치할인차금(-)</t>
  </si>
  <si>
    <t>사채</t>
  </si>
  <si>
    <t>(사채할인발행차금) (-)</t>
  </si>
  <si>
    <t>(사채할증발행차금) (-)</t>
  </si>
  <si>
    <t>후순위사채</t>
  </si>
  <si>
    <t>(후순위사채할인발행차금) (-)</t>
  </si>
  <si>
    <t>(후순위사채할증발행차금) (-)</t>
  </si>
  <si>
    <t>3. 전자단기사채</t>
  </si>
  <si>
    <t>V. 순확정급여채무</t>
  </si>
  <si>
    <t>(미인식과거근무원가 +,-)</t>
  </si>
  <si>
    <t>(퇴직급여사외적립자산) (-)</t>
  </si>
  <si>
    <t>퇴직연금운용자산 (-)</t>
  </si>
  <si>
    <t>국민연금전환분 (-)</t>
  </si>
  <si>
    <t>퇴직보험예치금 (-)</t>
  </si>
  <si>
    <t>퇴직신탁 (-)</t>
  </si>
  <si>
    <t>VII. 당기법인세부채</t>
  </si>
  <si>
    <t>6. CCP청산결제차금</t>
  </si>
  <si>
    <t>7. 제세금예수금</t>
  </si>
  <si>
    <t>신용위험평가조정(부채)</t>
  </si>
  <si>
    <t>9. 임대보증금</t>
  </si>
  <si>
    <t>임대보증금</t>
  </si>
  <si>
    <t>(임대보증금현재가치할인차금)</t>
  </si>
  <si>
    <t>10. 미지급배당금</t>
  </si>
  <si>
    <t>11. 신탁계정차</t>
  </si>
  <si>
    <t>12. 기타의부채</t>
  </si>
  <si>
    <t>1) 파생상품관련부채</t>
  </si>
  <si>
    <t>원화미지급미결제현물환</t>
  </si>
  <si>
    <t>외화미지급미결제현물환</t>
  </si>
  <si>
    <t>2) 임원장기성과인센티브</t>
  </si>
  <si>
    <t>3) 기타부채(기타)</t>
  </si>
  <si>
    <t>대리점(부채)</t>
  </si>
  <si>
    <t>이연대출부대수익</t>
  </si>
  <si>
    <t>이자율위험포트폴리오위험회피대상부채</t>
  </si>
  <si>
    <t>가수금(기타)</t>
  </si>
  <si>
    <t>본지점</t>
  </si>
  <si>
    <t>지속적관여부채</t>
  </si>
  <si>
    <t>기타부채</t>
  </si>
  <si>
    <t>13. 현재가치할인차금(-)</t>
  </si>
  <si>
    <t>I. 자본금</t>
  </si>
  <si>
    <t>1) 보통주자본금</t>
  </si>
  <si>
    <t>2) 우선주자본금</t>
  </si>
  <si>
    <t>우선주자본금</t>
  </si>
  <si>
    <t>상환우선주자본금</t>
  </si>
  <si>
    <t>전환우선주자본금</t>
  </si>
  <si>
    <t>우선주자본금(기타)</t>
  </si>
  <si>
    <t>II. 자본잉여금</t>
  </si>
  <si>
    <t>1. 자본잉여금</t>
  </si>
  <si>
    <t>주식발행초과금</t>
  </si>
  <si>
    <t>감자차익</t>
  </si>
  <si>
    <t>자기주식처분이익</t>
  </si>
  <si>
    <t>자본잉여금(기타)</t>
  </si>
  <si>
    <t>III. 자본조정</t>
  </si>
  <si>
    <t>1. 주식할인발행차금</t>
  </si>
  <si>
    <t>2. 자기주식</t>
  </si>
  <si>
    <t>3. 자기주식처분손실</t>
  </si>
  <si>
    <t>4. 주식매입선택권</t>
  </si>
  <si>
    <t>5. 신주청약증거금</t>
  </si>
  <si>
    <t>6. 기타자본조정</t>
  </si>
  <si>
    <t>IV. 기타포괄손익누계액</t>
  </si>
  <si>
    <t>1. 당기손익비재분류기타포괄손익누계액</t>
  </si>
  <si>
    <t>1) 확정급여제도관련보험수리적손익</t>
  </si>
  <si>
    <t>(1) 확정급여제도관련보험수리적이익</t>
  </si>
  <si>
    <t>(2) 확정급여제도관련보험수리적손실</t>
  </si>
  <si>
    <t>2) 당기손익비재분류항목관련법인세</t>
  </si>
  <si>
    <t>2. 당기손익재분류기타포괄손익누계액</t>
  </si>
  <si>
    <t>(1) 원화매도가능금융자산평가이익</t>
  </si>
  <si>
    <t>매도가능주식평가이익</t>
  </si>
  <si>
    <t>매도가능출자금평가이익</t>
  </si>
  <si>
    <t>매도가능미매각집합투자증권평가이익</t>
  </si>
  <si>
    <t>매도가능국채·지방채평가이익</t>
  </si>
  <si>
    <t>매도가능특수채평가이익</t>
  </si>
  <si>
    <t>매도가능회사채평가이익</t>
  </si>
  <si>
    <t>매도가능기타집합투자증권평가이익</t>
  </si>
  <si>
    <t>매도가능원화기타유가증권평가이익</t>
  </si>
  <si>
    <t>(2) 외화매도가능금융자산평가이익</t>
  </si>
  <si>
    <t>매도가능외화주식평가이익</t>
  </si>
  <si>
    <t>매도가능외화채권평가이익</t>
  </si>
  <si>
    <t>매도가능외화기타유가증권평가이익</t>
  </si>
  <si>
    <t>(1) 원화매도가능금융자산평가손실</t>
  </si>
  <si>
    <t>매도가능주식평가손실</t>
  </si>
  <si>
    <t>매도가능출자금평가손실</t>
  </si>
  <si>
    <t>매도가능미매각집합투자증권평가손실</t>
  </si>
  <si>
    <t>매도가능국채·지방채평가손실</t>
  </si>
  <si>
    <t>매도가능특수채평가손실</t>
  </si>
  <si>
    <t>매도가능회사채평가손실</t>
  </si>
  <si>
    <t>매도가능기타집합투자증권평가손실</t>
  </si>
  <si>
    <t>매도가능원화기타유가증권평가손실</t>
  </si>
  <si>
    <t>(2) 외화매도가능금융자산평가손실</t>
  </si>
  <si>
    <t>매도가능외화주식평가손실</t>
  </si>
  <si>
    <t>매도가능외화채권평가손실</t>
  </si>
  <si>
    <t>매도가능외화기타유가증권평가손실</t>
  </si>
  <si>
    <t>(1) 연결대상투자지분</t>
  </si>
  <si>
    <t>(2) 비연결대상투자지분</t>
  </si>
  <si>
    <t>파생상품평가이익</t>
  </si>
  <si>
    <t>파생상품평가손실</t>
  </si>
  <si>
    <t>해외사업환산차(대)</t>
  </si>
  <si>
    <t>11) 당기손익재분류항목관련법인세</t>
  </si>
  <si>
    <t>V. 이익잉여금</t>
  </si>
  <si>
    <t>1) 수정후전기이월이익잉여금</t>
  </si>
  <si>
    <t>2) 당기순이익(손실)</t>
  </si>
  <si>
    <t>순이익</t>
  </si>
  <si>
    <t>VI. 비지배주주지분</t>
  </si>
  <si>
    <t>1. 비지배-자본금및자본잉여금</t>
  </si>
  <si>
    <t>1) 비지배-자본금</t>
  </si>
  <si>
    <t>(1) 비지배-보통주자본금</t>
  </si>
  <si>
    <t>(2) 비지배-우선주자본금</t>
  </si>
  <si>
    <t>비지배-우선주자본금</t>
  </si>
  <si>
    <t>비지배-상환우선주자본금</t>
  </si>
  <si>
    <t>비지배-전환우선주자본금</t>
  </si>
  <si>
    <t>비지배-우선주자본금(기타)</t>
  </si>
  <si>
    <t>2) 비지배-신종자본증권</t>
  </si>
  <si>
    <t>3) 비지배-자본잉여금</t>
  </si>
  <si>
    <t>비지배-주식발행초과금</t>
  </si>
  <si>
    <t>비지배-감자차익</t>
  </si>
  <si>
    <t>비지배-자기주식처분이익</t>
  </si>
  <si>
    <t>비지배-연결자본잉여금</t>
  </si>
  <si>
    <t>비지배-자본잉여금(기타)</t>
  </si>
  <si>
    <t>2. 비지배-이익잉여금</t>
  </si>
  <si>
    <t>1) 비지배-이익준비금</t>
  </si>
  <si>
    <t>2) 비지배-대손준비금</t>
  </si>
  <si>
    <t>3) 비지배-선물거래책임준비금</t>
  </si>
  <si>
    <t>4) 비지배-전자금융사고배상준비금</t>
  </si>
  <si>
    <t>5) 비지배-기업합리화적립금</t>
  </si>
  <si>
    <t>6) 비지배-기타법정준비금</t>
  </si>
  <si>
    <t>7) 비지배-임의적립금</t>
  </si>
  <si>
    <t>8) 비지배-미처분이익잉여금</t>
  </si>
  <si>
    <t>비지배-수정후전기이월이익잉여금</t>
  </si>
  <si>
    <t>비지배-당기순이익(손실)</t>
  </si>
  <si>
    <t>3. 비지배-기타잉여금</t>
  </si>
  <si>
    <t>1) 비지배-자본조정</t>
  </si>
  <si>
    <t>비지배-주식할인발행차금</t>
  </si>
  <si>
    <t>비지배-자기주식</t>
  </si>
  <si>
    <t>비지배-자기주식처분손실</t>
  </si>
  <si>
    <t>비지배-주식매입선택권</t>
  </si>
  <si>
    <t>비지배-신주청약증거금</t>
  </si>
  <si>
    <t>비지배-기타자본조정</t>
  </si>
  <si>
    <t>2) 비지배-기타포괄손익누계액</t>
  </si>
  <si>
    <t>비지배-매도가능금융자산평가이익</t>
  </si>
  <si>
    <t>비지배- 원화매도가능금융자산평가이익</t>
  </si>
  <si>
    <t>비지배-매도가능주식평가이익</t>
  </si>
  <si>
    <t>비지배-매도가능출자금평가이익</t>
  </si>
  <si>
    <t>비지배-매도가능국채·지방채평가이익</t>
  </si>
  <si>
    <t>비지배-매도가능특수채평가이익</t>
  </si>
  <si>
    <t>비지배-매도가능회사채평가이익</t>
  </si>
  <si>
    <t>비지배-매도가능미매각집합투자증권평가이익</t>
  </si>
  <si>
    <t>비지배-매도가능기타집합투자증권평가이익</t>
  </si>
  <si>
    <t>비지배-매도가능원화기타유가증권평가이익</t>
  </si>
  <si>
    <t>비지배-외화매도가능금융자산평가이익</t>
  </si>
  <si>
    <t>비지배-매도가능외화주식평가이익</t>
  </si>
  <si>
    <t>비지배-매도가능외화채권평가이익</t>
  </si>
  <si>
    <t>비지배-외화기타유가증권평가이익</t>
  </si>
  <si>
    <t>비지배-매도가능금융자산평가손실</t>
  </si>
  <si>
    <t>비지배-원화매도가능금융자산평가손실</t>
  </si>
  <si>
    <t>비지배-매도가능주식평가손실</t>
  </si>
  <si>
    <t>비지배-매도가능출자금평가손실</t>
  </si>
  <si>
    <t>비지배-매도가능국채·지방채평가손실</t>
  </si>
  <si>
    <t>비지배-매도가능특수채평가손실</t>
  </si>
  <si>
    <t>비지배-매도가능회사채평가손실</t>
  </si>
  <si>
    <t>비지배-매도가능미매각집합투자증권평가손실</t>
  </si>
  <si>
    <t>비지배-매도가능기타집합투자증권평가손실</t>
  </si>
  <si>
    <t>비지배-매도가능원화기타유가증권평가손실</t>
  </si>
  <si>
    <t>비지배-외화매도가능금융자산평가손실</t>
  </si>
  <si>
    <t>비지배-매도가능외화주식환산손실</t>
  </si>
  <si>
    <t>비지배-매도가능외화채권평가손실</t>
  </si>
  <si>
    <t>비지배-매도가능외화기타유가증권환산손실</t>
  </si>
  <si>
    <t>비지배-매도가능금융자산환산이익</t>
  </si>
  <si>
    <t>비지배-매도가능금융자산환산손실</t>
  </si>
  <si>
    <t>비지배-지분법자본변동</t>
  </si>
  <si>
    <t>비지배-연결대상투자지분</t>
  </si>
  <si>
    <t>비지배-비연결대상투자지분</t>
  </si>
  <si>
    <t>비지배-부의지분법자본변동</t>
  </si>
  <si>
    <t>비지배-파생상품평가손익</t>
  </si>
  <si>
    <t>비지배-파생상품평가이익</t>
  </si>
  <si>
    <t>비지배-파생상품평가손실</t>
  </si>
  <si>
    <t>비지배-해외사업환산차(대)</t>
  </si>
  <si>
    <t>비지배-해외사업환산차(대)-연결</t>
  </si>
  <si>
    <t>비지배-이연거래일손익</t>
  </si>
  <si>
    <t>비지배-기타의포괄손익누계액</t>
  </si>
  <si>
    <t>본지사(B/S)_연결</t>
  </si>
  <si>
    <t>주식수탁수수료</t>
  </si>
  <si>
    <t>채권수탁수수료</t>
  </si>
  <si>
    <t>개별주식옵션수탁수수료</t>
  </si>
  <si>
    <t>협회중개시장수수료</t>
  </si>
  <si>
    <t>코넥스시장수탁수수료</t>
  </si>
  <si>
    <t>(4) 파생상품시장</t>
  </si>
  <si>
    <t>선물수탁수수료</t>
  </si>
  <si>
    <t>옵션수탁수수료</t>
  </si>
  <si>
    <t>(5) 전자장외증권시장</t>
  </si>
  <si>
    <t>(6) 외화증권수탁수수료</t>
  </si>
  <si>
    <t>(7) 장외채권중개수탁수수료</t>
  </si>
  <si>
    <t>(8) 해외파생상품수수료</t>
  </si>
  <si>
    <t>(9) 기타수탁수수료</t>
  </si>
  <si>
    <t>자문형WRAP수탁수수료</t>
  </si>
  <si>
    <t>일임형WRAP수탁수수료</t>
  </si>
  <si>
    <t>일임형WRAP수탁수수료(MMW)</t>
  </si>
  <si>
    <t>자산관리수수료(기타)</t>
  </si>
  <si>
    <t>투자신탁위탁자보수</t>
  </si>
  <si>
    <t>투자회사운용수수료수익</t>
  </si>
  <si>
    <t>집합투자기구운용보수(기타)</t>
  </si>
  <si>
    <t>유가증권평가수수료</t>
  </si>
  <si>
    <t>매수합병중개수수료</t>
  </si>
  <si>
    <t>구조조정및금융상담수수료</t>
  </si>
  <si>
    <t>매수및합병수수료(기타)</t>
  </si>
  <si>
    <t>신탁보수(금전신탁)</t>
  </si>
  <si>
    <t>신탁보수(토지신탁)</t>
  </si>
  <si>
    <t>신탁보수(관리신탁)</t>
  </si>
  <si>
    <t>신탁보수(처분신탁)</t>
  </si>
  <si>
    <t>신탁보수(담보신탁)</t>
  </si>
  <si>
    <t>신탁보수(분양관리신탁)</t>
  </si>
  <si>
    <t>신탁보수(기타)</t>
  </si>
  <si>
    <t>신탁보수(PB)</t>
  </si>
  <si>
    <t>(1) 국내분</t>
  </si>
  <si>
    <t>(2) 국외분</t>
  </si>
  <si>
    <t>보통예금이자(본점)</t>
  </si>
  <si>
    <t>보통예금이자(지점)</t>
  </si>
  <si>
    <t>당좌예금이자</t>
  </si>
  <si>
    <t>외화보통예금이자</t>
  </si>
  <si>
    <t>외화보통예금이자(결제)</t>
  </si>
  <si>
    <t>MMDA이자</t>
  </si>
  <si>
    <t>MMF이자</t>
  </si>
  <si>
    <t>정기예적금이자(현금성)</t>
  </si>
  <si>
    <t>외화정기예금이자(현금성)</t>
  </si>
  <si>
    <t>양도성예금증서이자(현금성)</t>
  </si>
  <si>
    <t>외화MMDA이자</t>
  </si>
  <si>
    <t>기타예금이자(현금성)</t>
  </si>
  <si>
    <t>① 예금이자</t>
  </si>
  <si>
    <t>② 양도성예금증서이자</t>
  </si>
  <si>
    <t>③ 청약예치금이자</t>
  </si>
  <si>
    <t>④ 증금예치금이자</t>
  </si>
  <si>
    <t>⑤ 금융기관예치금이자</t>
  </si>
  <si>
    <t>⑥ 차주매각대금이용료</t>
  </si>
  <si>
    <t>⑦ 할인어음이자</t>
  </si>
  <si>
    <t>⑧ 기타예치금이자</t>
  </si>
  <si>
    <t>① 콜론이자</t>
  </si>
  <si>
    <t>② 신용공여이자</t>
  </si>
  <si>
    <t>신용융자이자</t>
  </si>
  <si>
    <t>신용연체이자</t>
  </si>
  <si>
    <t>미상환융자금이자</t>
  </si>
  <si>
    <t>미상환융자금이자의연체이자</t>
  </si>
  <si>
    <t>주식청약자금이자</t>
  </si>
  <si>
    <t>예탁증권담보대출이자</t>
  </si>
  <si>
    <t>증권매입자금대출이자</t>
  </si>
  <si>
    <t>대출이자에대한연체이자</t>
  </si>
  <si>
    <t>주식청약자금연체이자</t>
  </si>
  <si>
    <t>매도담보대출금이자</t>
  </si>
  <si>
    <t>증권담보대출금연체이자</t>
  </si>
  <si>
    <t>신용융자이자(PB)</t>
  </si>
  <si>
    <t>예탁증권담보대출이자(PB)</t>
  </si>
  <si>
    <t>유통금융융자이자</t>
  </si>
  <si>
    <t>유통금융연체이자</t>
  </si>
  <si>
    <t>기타대출금이자</t>
  </si>
  <si>
    <t>③ 환매조건부매수이자</t>
  </si>
  <si>
    <t>④ 대여금이자</t>
  </si>
  <si>
    <t>⑤ 매입대출채권이자</t>
  </si>
  <si>
    <t>⑥ 대지급금이자</t>
  </si>
  <si>
    <t>⑦ 부도채권이자</t>
  </si>
  <si>
    <t>⑧ 부도어음이자</t>
  </si>
  <si>
    <t>⑨ 사모사채이자</t>
  </si>
  <si>
    <t>⑩ 신탁계정대이자</t>
  </si>
  <si>
    <t>⑪ 기타대출채권이자</t>
  </si>
  <si>
    <t>기타유가증권이자(대여금및수취채권)</t>
  </si>
  <si>
    <t>① 미수금이자</t>
  </si>
  <si>
    <t>② 기타이자</t>
  </si>
  <si>
    <t>① 원화채무증권이자</t>
  </si>
  <si>
    <t>② 원화기타유가증권이자</t>
  </si>
  <si>
    <t>③ 외화채무증권이자</t>
  </si>
  <si>
    <t>④ 외화기타유가증권이자</t>
  </si>
  <si>
    <t>① 예치금이자</t>
  </si>
  <si>
    <t>② 대출채권이자</t>
  </si>
  <si>
    <t>③ 기타자산이자</t>
  </si>
  <si>
    <t>대주매각대금이용료</t>
  </si>
  <si>
    <t>신탁계정차이자</t>
  </si>
  <si>
    <t>① 당좌차월이자</t>
  </si>
  <si>
    <t>② 은행차입금이자</t>
  </si>
  <si>
    <t>③ 증금차입금이자</t>
  </si>
  <si>
    <t>④ 외화차입금이자</t>
  </si>
  <si>
    <t>⑤ 기타일반차입금이자</t>
  </si>
  <si>
    <t>① 원화지분증권처분이익</t>
  </si>
  <si>
    <t>② 원화채무증권처분이익</t>
  </si>
  <si>
    <t>③ 원화집합투자증권처분이익</t>
  </si>
  <si>
    <t>④ 원화기업어음증권처분이익</t>
  </si>
  <si>
    <t>⑤ 원화기타유가증권처분이익</t>
  </si>
  <si>
    <t>⑥ 외화지분증권처분이익</t>
  </si>
  <si>
    <t>⑦ 외화채무증권처분이익</t>
  </si>
  <si>
    <t>⑧ 외화기타유가증권처분이익</t>
  </si>
  <si>
    <t>① 원화지분증권평가이익</t>
  </si>
  <si>
    <t>② 원화채무증권평가이익</t>
  </si>
  <si>
    <t>③ 원화집합투자증권평가이익</t>
  </si>
  <si>
    <t>④ 원화기업어음증권평가이익</t>
  </si>
  <si>
    <t>⑤ 원화기타유가증권평가이익</t>
  </si>
  <si>
    <t>⑥ 외화지분증권평가이익</t>
  </si>
  <si>
    <t>⑦ 외화채무증권평가이익</t>
  </si>
  <si>
    <t>⑧ 외화기타유가증권평가이익</t>
  </si>
  <si>
    <t>① 지분증권처분이익</t>
  </si>
  <si>
    <t>② 채무증권처분이익</t>
  </si>
  <si>
    <t>③ 집합투자증권처분이익</t>
  </si>
  <si>
    <t>④ 기타증권처분이익</t>
  </si>
  <si>
    <t>① 지분증권평가이익</t>
  </si>
  <si>
    <t>② 채무증권평가이익</t>
  </si>
  <si>
    <t>③ 집합투자증권평가이익</t>
  </si>
  <si>
    <t>④ 기타증권평가이익</t>
  </si>
  <si>
    <t>외환차익</t>
  </si>
  <si>
    <t>외화환산이익</t>
  </si>
  <si>
    <t>① 원화선물처분이익</t>
  </si>
  <si>
    <t>선물처분이익(KOSPI)</t>
  </si>
  <si>
    <t>선물처분이익(KOFEX)</t>
  </si>
  <si>
    <t>선물처분이익(개별주식)</t>
  </si>
  <si>
    <t>선물처분이익(기타)</t>
  </si>
  <si>
    <t>② 원화옵션처분이익</t>
  </si>
  <si>
    <t>장내원화옵션처분이익(KOSPI)</t>
  </si>
  <si>
    <t>장내원화옵션처분이익(KOFEX)</t>
  </si>
  <si>
    <t>장내원화개별주식옵션처분이익</t>
  </si>
  <si>
    <t>③ 원화파생상품처분이익</t>
  </si>
  <si>
    <t>장내원화이자율관련파생상품처분이익</t>
  </si>
  <si>
    <t>장내원화주식관련파생상품처분이익</t>
  </si>
  <si>
    <t>장내원화일반상품관련파생상품처분이익</t>
  </si>
  <si>
    <t>장내원화기타파생상품처분이익</t>
  </si>
  <si>
    <t>④ 원화기타파생상품처분이익</t>
  </si>
  <si>
    <t>장내원화신주인수권처분이익</t>
  </si>
  <si>
    <t>장내매수주식워런트증권처분이익</t>
  </si>
  <si>
    <t>장내매도주식워런트증권처분이익</t>
  </si>
  <si>
    <t>⑤ 외화옵션처분이익</t>
  </si>
  <si>
    <t>⑥ 외화기타파생상품처분이익</t>
  </si>
  <si>
    <t>장내해외선물거래처분이익</t>
  </si>
  <si>
    <t>장내외화신주인수권증권처분이익</t>
  </si>
  <si>
    <t>장내외화기타파생상품처분이익</t>
  </si>
  <si>
    <t>① 원화선물평가이익</t>
  </si>
  <si>
    <t>선물평가이익(KOSPI)</t>
  </si>
  <si>
    <t>선물평가이익(KOFEX)</t>
  </si>
  <si>
    <t>선물평가이익(개별주식)</t>
  </si>
  <si>
    <t>선물평가이익(기타)</t>
  </si>
  <si>
    <t>② 원화옵션평가이익</t>
  </si>
  <si>
    <t>장내원화옵션평가이익(KOSPI)</t>
  </si>
  <si>
    <t>장내원화옵션평가이익(KOFEX)</t>
  </si>
  <si>
    <t>장내원화개별주식옵션평가이익</t>
  </si>
  <si>
    <t>③ 원화파생상품평가이익</t>
  </si>
  <si>
    <t>장내원화이자율관련파생상품평가이익</t>
  </si>
  <si>
    <t>장내원화주식관련파생상품평가이익</t>
  </si>
  <si>
    <t>장내원화일반상품관련파생상품평가이익</t>
  </si>
  <si>
    <t>장내원화기타파생상품관련평가이익</t>
  </si>
  <si>
    <t>④ 원화기타파생상품평가이익</t>
  </si>
  <si>
    <t>장내원화신주인수권평가이익</t>
  </si>
  <si>
    <t>장내매수주식워런트증권평가이익</t>
  </si>
  <si>
    <t>장내매도주식워런트증권평가이익</t>
  </si>
  <si>
    <t>⑤ 외화옵션평가이익</t>
  </si>
  <si>
    <t>⑥ 외화기타파생상품평가이익</t>
  </si>
  <si>
    <t>장내해외선물평가이익</t>
  </si>
  <si>
    <t>외화신주인수권평가이익</t>
  </si>
  <si>
    <t>장내외화기타파생상품평가이익</t>
  </si>
  <si>
    <t>① 옵션처분이익</t>
  </si>
  <si>
    <t>② 원화파생상품처분이익</t>
  </si>
  <si>
    <t>장외원화이자율관련파생상품처분이익</t>
  </si>
  <si>
    <t>장외원화주식관련파생상품처분이익</t>
  </si>
  <si>
    <t>장외원화신용관련파생상품처분이익</t>
  </si>
  <si>
    <t>장외원화일반상품관련파생상품처분이익</t>
  </si>
  <si>
    <t>장외원화이자율관련파생처분이익(CCP)</t>
  </si>
  <si>
    <t>장외원화기타파생상품관련처분이익</t>
  </si>
  <si>
    <t>③ 원화기타파생상품처분이익</t>
  </si>
  <si>
    <t>장외원화매수주식워런트증권처분이익</t>
  </si>
  <si>
    <t>장외원화매도주식워런트증권처분이익</t>
  </si>
  <si>
    <t>장외원화매수워런트증권처분이익</t>
  </si>
  <si>
    <t>장외원화매도워런트증권처분이익</t>
  </si>
  <si>
    <t>장외원화신주인수권처분이익</t>
  </si>
  <si>
    <t>④ 외화파생상품처분이익</t>
  </si>
  <si>
    <t>장외이자율관련파생상품처분이익</t>
  </si>
  <si>
    <t>장외통화관련파생상품처분이익</t>
  </si>
  <si>
    <t>장외주식관련파생상품처분이익</t>
  </si>
  <si>
    <t>장외신용관련파생상품처분이익</t>
  </si>
  <si>
    <t>장외일반상품관련파생상품처분이익</t>
  </si>
  <si>
    <t>장외외화이자율관련파생처분이익(CCP)</t>
  </si>
  <si>
    <t>장외기타파생상품관련처분이익</t>
  </si>
  <si>
    <t>⑤ 외화기타파생상품처분이익</t>
  </si>
  <si>
    <t>장외외화매수주식워런트증권처분이익</t>
  </si>
  <si>
    <t>장외외화매도주식워런트증권처분이익</t>
  </si>
  <si>
    <t>장외외화매수워런트증권처분이익</t>
  </si>
  <si>
    <t>장외외화매도워런트증권처분이익</t>
  </si>
  <si>
    <t>장외외화신주인수권처분이익</t>
  </si>
  <si>
    <t>① 옵션평가이익</t>
  </si>
  <si>
    <t>② 원화파생상품평가이익</t>
  </si>
  <si>
    <t>장외원화이자율관련파생상품평가이익</t>
  </si>
  <si>
    <t>장외원화주식관련파생상품평가이익</t>
  </si>
  <si>
    <t>장외원화신용관련파생상품평가이익</t>
  </si>
  <si>
    <t>장외원화일반상품관련파생상품평가이익</t>
  </si>
  <si>
    <t>장외원화이자율관련파생평가이익(CCP)</t>
  </si>
  <si>
    <t>장외원화기타파생상품관련평가이익</t>
  </si>
  <si>
    <t>③ 원화기타파생상품평가이익</t>
  </si>
  <si>
    <t>장외원화매수주식워런트증권평가이익</t>
  </si>
  <si>
    <t>장외원화매도주식워런트증권평가이익</t>
  </si>
  <si>
    <t>장외원화매수워런트증권평가이익</t>
  </si>
  <si>
    <t>장외원화매도워런트증권평가이익</t>
  </si>
  <si>
    <t>장외원화신주인수권평가이익</t>
  </si>
  <si>
    <t>④ 외화파생상품평가이익</t>
  </si>
  <si>
    <t>장외외화이자율관련파생상품평가이익</t>
  </si>
  <si>
    <t>장외외화통화관련파생상품평가이익</t>
  </si>
  <si>
    <t>장외외화주식관련파생상품평가이익</t>
  </si>
  <si>
    <t>장외외화신용관련파생상품평가이익</t>
  </si>
  <si>
    <t>장외외화일반상품관련파생상품평가이익</t>
  </si>
  <si>
    <t>장외외화이자율관련파생평가이익(CCP)</t>
  </si>
  <si>
    <t>장외외화기타파생상품관련평가이익</t>
  </si>
  <si>
    <t>⑤ 외화기타파생상품평가이익</t>
  </si>
  <si>
    <t>장외외화매수주식워런트증권평가이익</t>
  </si>
  <si>
    <t>장외외화매도주식워런트증권평가이익</t>
  </si>
  <si>
    <t>장외외화매수워런트증권평가이익</t>
  </si>
  <si>
    <t>장외외화매도워런트증권평가이익</t>
  </si>
  <si>
    <t>장외외화신주인수권평가이익</t>
  </si>
  <si>
    <t>① 원화기타파생상품상환이익</t>
  </si>
  <si>
    <t>장외원화매수주식워런트증권상환이익</t>
  </si>
  <si>
    <t>장외원화매도주식워런트증권상환이익</t>
  </si>
  <si>
    <t>장외원화매수워런트증권상환이익</t>
  </si>
  <si>
    <t>장외원화매도워런트증권상환이익</t>
  </si>
  <si>
    <t>② 외화기타파생상품상환이익</t>
  </si>
  <si>
    <t>장외외화매수주식워런트증권상환이익</t>
  </si>
  <si>
    <t>장외외화매도주식워런트증권상환이익</t>
  </si>
  <si>
    <t>장외외화매수워런트증권상환이익</t>
  </si>
  <si>
    <t>장외외화매도워런트증권상환이익</t>
  </si>
  <si>
    <t>① 이자수익</t>
  </si>
  <si>
    <t>이자율스왑기타수입이자</t>
  </si>
  <si>
    <t>통화스왑기타수입이자</t>
  </si>
  <si>
    <t>주식스왑기타수입이자</t>
  </si>
  <si>
    <t>이자율스왑기타수입이자(CCP)</t>
  </si>
  <si>
    <t>기타파생상품 수입이자</t>
  </si>
  <si>
    <t>② 선도거래이익</t>
  </si>
  <si>
    <t>채권선도매매이익</t>
  </si>
  <si>
    <t>채권선도평가이익</t>
  </si>
  <si>
    <t>주식선도매매이익</t>
  </si>
  <si>
    <t>주식선도평가이익</t>
  </si>
  <si>
    <t>채권선도매매이익 (외화)</t>
  </si>
  <si>
    <t>채권선도평가이익 (외화)</t>
  </si>
  <si>
    <t>③ 워런트증권판매수수료</t>
  </si>
  <si>
    <t>④ 파생상품거래일이익</t>
  </si>
  <si>
    <t>① 원화지분증권처분손실</t>
  </si>
  <si>
    <t>② 원화채무증권처분손실</t>
  </si>
  <si>
    <t>③ 원화집합투자증권처분손실</t>
  </si>
  <si>
    <t>④ 원화기업어음증권처분손실</t>
  </si>
  <si>
    <t>⑤ 원화기타유가증권처분손실</t>
  </si>
  <si>
    <t>⑥ 외화지분증권처분손실</t>
  </si>
  <si>
    <t>⑦ 외화채무증권처분손실</t>
  </si>
  <si>
    <t>⑧ 외화기타유가증권처분손실</t>
  </si>
  <si>
    <t>① 원화지분증권평가손실</t>
  </si>
  <si>
    <t>② 원화채무증권평가손실</t>
  </si>
  <si>
    <t>③ 원화집합투자증권평가손실</t>
  </si>
  <si>
    <t>④ 원화기업어음증권평가손실</t>
  </si>
  <si>
    <t>⑤ 원화기타유가증권평가손실</t>
  </si>
  <si>
    <t>⑥ 외화지분증권평가손실</t>
  </si>
  <si>
    <t>⑦ 외화채무증권평가손실</t>
  </si>
  <si>
    <t>⑧ 외화기타유가증권평가손실</t>
  </si>
  <si>
    <t>① 지분증권처분손실</t>
  </si>
  <si>
    <t>② 채무증권처분손실</t>
  </si>
  <si>
    <t>③ 집합투자증권처분손실</t>
  </si>
  <si>
    <t>④ 기타증권처분손실</t>
  </si>
  <si>
    <t>① 지분증권평가손실</t>
  </si>
  <si>
    <t>② 채무증권평가손실</t>
  </si>
  <si>
    <t>③ 집합투자증권평가손실</t>
  </si>
  <si>
    <t>④ 기타증권평가손실</t>
  </si>
  <si>
    <t>외환차손</t>
  </si>
  <si>
    <t>외화환산손실</t>
  </si>
  <si>
    <t>① 원화선물처분손실</t>
  </si>
  <si>
    <t>선물처분손실(KOSPI)</t>
  </si>
  <si>
    <t>선물처분손실(KOFEX)</t>
  </si>
  <si>
    <t>선물처분손실(개별주식)</t>
  </si>
  <si>
    <t>선물처분손실(기타)</t>
  </si>
  <si>
    <t>② 원화옵션처분손실</t>
  </si>
  <si>
    <t>장내원화옵션처분손실(KOSPI)</t>
  </si>
  <si>
    <t>장내원화옵션처분손실(KOFEX)</t>
  </si>
  <si>
    <t>장내원화개별주식옵션처분손실</t>
  </si>
  <si>
    <t>③ 원화파생상품처분손실</t>
  </si>
  <si>
    <t>장내원화이자율관련파생상품처분손실</t>
  </si>
  <si>
    <t>장내원화주식관련파생상품처분손실</t>
  </si>
  <si>
    <t>장내원화일반상품관련파생상품처분손실</t>
  </si>
  <si>
    <t>장내원화기타파생상품처분손실</t>
  </si>
  <si>
    <t>④ 원화기타파생상품처분손실</t>
  </si>
  <si>
    <t>장내원화신주인수권처분손실</t>
  </si>
  <si>
    <t>장내매수주식워런트증권처분손실</t>
  </si>
  <si>
    <t>장내매도주식워런트증권처분손실</t>
  </si>
  <si>
    <t>⑤ 외화옵션처분손실</t>
  </si>
  <si>
    <t>⑥ 외화기타파생상품처분손실</t>
  </si>
  <si>
    <t>장내해외선물처분손실</t>
  </si>
  <si>
    <t>장내외화신주인수권처분손실</t>
  </si>
  <si>
    <t>장내외화기타파생상품처분손실</t>
  </si>
  <si>
    <t>① 원화선물평가손실</t>
  </si>
  <si>
    <t>선물평가손실(KOSPI)</t>
  </si>
  <si>
    <t>선물평가손실(KOFEX)</t>
  </si>
  <si>
    <t>선물평가손실(개별주식)</t>
  </si>
  <si>
    <t>선물평가손실(기타)</t>
  </si>
  <si>
    <t>② 원화옵션평가손실</t>
  </si>
  <si>
    <t>장내원화옵션평가손실(KOSPI)</t>
  </si>
  <si>
    <t>장내원화옵션평가손실(KOFEX)</t>
  </si>
  <si>
    <t>장내원화개별주식옵션평가손실</t>
  </si>
  <si>
    <t>③ 원화파생상품평가손실</t>
  </si>
  <si>
    <t>장내원화이자율관련파생상품평가손실</t>
  </si>
  <si>
    <t>장내원화주식관련파생상품평가손실</t>
  </si>
  <si>
    <t>장내원화일반상품관련파생상품평가손실</t>
  </si>
  <si>
    <t>장내원화기타파생상품관련평가손실</t>
  </si>
  <si>
    <t>④ 원화기타파생상품평가손실</t>
  </si>
  <si>
    <t>장내원화신주인수권평가손실</t>
  </si>
  <si>
    <t>장내매수주식워런트증권평가손실</t>
  </si>
  <si>
    <t>장내매도주식워런트증권평가손실</t>
  </si>
  <si>
    <t>⑤ 외화옵션평가손실</t>
  </si>
  <si>
    <t>⑥ 외화기타파생상품평가손실</t>
  </si>
  <si>
    <t>장내해외선물거래평가손실</t>
  </si>
  <si>
    <t>외화신주인수권평가손실</t>
  </si>
  <si>
    <t>장내외화기타파생상품평가손실</t>
  </si>
  <si>
    <t>① 옵션처분손실</t>
  </si>
  <si>
    <t>② 원화파생상품처분손실</t>
  </si>
  <si>
    <t>장외원화이자율관련파생상품처분손실</t>
  </si>
  <si>
    <t>장외원화주식관련파생상품처분손실</t>
  </si>
  <si>
    <t>장외원화신용관련파생상품처분손실</t>
  </si>
  <si>
    <t>장외원화일반상품관련파생상품처분손실</t>
  </si>
  <si>
    <t>장외원화이자율관련파생처분손실(CCP)</t>
  </si>
  <si>
    <t>장외원화기타파생상품관련처분손실</t>
  </si>
  <si>
    <t>③ 원화기타파생상품처분손실</t>
  </si>
  <si>
    <t>장외원화매수주식워런트증권처분손실</t>
  </si>
  <si>
    <t>장외원화매도주식워런트증권처분손실</t>
  </si>
  <si>
    <t>장외원화매수워런트증권처분손실</t>
  </si>
  <si>
    <t>장외원화매도워런트증권처분손실</t>
  </si>
  <si>
    <t>장외원화신주인수권처분손실</t>
  </si>
  <si>
    <t>④ 외화파생상품처분손실</t>
  </si>
  <si>
    <t>장외이자율관련파생상품처분손실</t>
  </si>
  <si>
    <t>장외통화관련파생상품처분손실</t>
  </si>
  <si>
    <t>장외주식관련파생상품처분손실</t>
  </si>
  <si>
    <t>장외신용관련파생상품처분손실</t>
  </si>
  <si>
    <t>장외일반상품관련파생상품처분손실</t>
  </si>
  <si>
    <t>장외외화이자율관련파생처분손실(CCP)</t>
  </si>
  <si>
    <t>장외기타파생상품관련처분손실</t>
  </si>
  <si>
    <t>⑤ 외화기타파생상품처분손실</t>
  </si>
  <si>
    <t>장외외화매수주식워런트증권처분손실</t>
  </si>
  <si>
    <t>장외외화매도주식워런트증권처분손실</t>
  </si>
  <si>
    <t>장외외화매수워런트증권처분손실</t>
  </si>
  <si>
    <t>장외외화매도워런트증권처분손실</t>
  </si>
  <si>
    <t>장외외화신주인수권처분손실</t>
  </si>
  <si>
    <t>① 옵션평가손실</t>
  </si>
  <si>
    <t>② 원화파생상품평가손실</t>
  </si>
  <si>
    <t>장외원화이자율관련파생상품평가손실</t>
  </si>
  <si>
    <t>장외원화주식관련파생상품평가손실</t>
  </si>
  <si>
    <t>장외원화신용관련파생상품평가손실</t>
  </si>
  <si>
    <t>장외원화일반상품관련파생상품평가손실</t>
  </si>
  <si>
    <t>장외원화이자율관련파생평가손실(CCP)</t>
  </si>
  <si>
    <t>장외원화기타파생상품관련평가손실</t>
  </si>
  <si>
    <t>③ 원화기타파생상품평가손실</t>
  </si>
  <si>
    <t>장외원화매수주식워런트증권평가손실</t>
  </si>
  <si>
    <t>장외원화매도주식워런트증권평가손실</t>
  </si>
  <si>
    <t>장외원화매수워런트증권평가손실</t>
  </si>
  <si>
    <t>장외원화매도워런트증권평가손실</t>
  </si>
  <si>
    <t>장외원화신주인수권평가손실</t>
  </si>
  <si>
    <t>④ 외화파생상품평가손실</t>
  </si>
  <si>
    <t>장외외화이자율관련파생상품평가손실</t>
  </si>
  <si>
    <t>장외외화통화관련파생상품평가손실</t>
  </si>
  <si>
    <t>장외외화주식관련파생상품평가손실</t>
  </si>
  <si>
    <t>장외외화신용관련파생상품평가손실</t>
  </si>
  <si>
    <t>장외외화일반상품관련파생상품평가손실</t>
  </si>
  <si>
    <t>장외외화이자율관련파생평가손실(CCP)</t>
  </si>
  <si>
    <t>장외외화기타파생상품관련평가손실</t>
  </si>
  <si>
    <t>⑤ 외화기타파생상품평가손실</t>
  </si>
  <si>
    <t>장외외화매수주식워런트증권평가손실</t>
  </si>
  <si>
    <t>장외외화매도주식워런트증권평가손실</t>
  </si>
  <si>
    <t>장외외화매수워런트증권평가손실</t>
  </si>
  <si>
    <t>장외외화매도워런트증권평가손실</t>
  </si>
  <si>
    <t>장외외화신주인수권평가손실</t>
  </si>
  <si>
    <t>① 원화기타파생상품상환손실</t>
  </si>
  <si>
    <t>장외원화매수주식워런트증권상환손실</t>
  </si>
  <si>
    <t>장외원화매도주식워런트증권상환손실</t>
  </si>
  <si>
    <t>장외원화매수워런트증권상환손실</t>
  </si>
  <si>
    <t>장외원화매도워런트증권상환손실</t>
  </si>
  <si>
    <t>② 외화기타파생상품상환손실</t>
  </si>
  <si>
    <t>장외외화매수주식워런트증권상환손실</t>
  </si>
  <si>
    <t>장외외화매도주식워런트증권상환손실</t>
  </si>
  <si>
    <t>장외외화매수워런트증권상환손실</t>
  </si>
  <si>
    <t>장외외화매도워런트증권상환손실</t>
  </si>
  <si>
    <t>① 이자비용</t>
  </si>
  <si>
    <t>이자율스왑기타지급이자</t>
  </si>
  <si>
    <t>통화스왑기타지급이자</t>
  </si>
  <si>
    <t>주식스왑기타지급이자</t>
  </si>
  <si>
    <t>이자율스왑기타지급이자(CCP)</t>
  </si>
  <si>
    <t>기타파생상품지급이자</t>
  </si>
  <si>
    <t>② 선도거래손실</t>
  </si>
  <si>
    <t>채권선도매매손실</t>
  </si>
  <si>
    <t>채권선도평가손실</t>
  </si>
  <si>
    <t>주식선도매매손실</t>
  </si>
  <si>
    <t>주식선도평가손실</t>
  </si>
  <si>
    <t>채권선도매매손실 (외화)</t>
  </si>
  <si>
    <t>채권선도평가손실 (외화)</t>
  </si>
  <si>
    <t>③ 워런트증권지급수수료</t>
  </si>
  <si>
    <t>④ 파생상품거래일손실</t>
  </si>
  <si>
    <t>① 원화매수파생결합증권처분이익</t>
  </si>
  <si>
    <t>원화매수주가연계증권처분이익</t>
  </si>
  <si>
    <t>원화매수파생결합증권(이자율)처분이익</t>
  </si>
  <si>
    <t>원화매수파생결합증권(통화)처분이익</t>
  </si>
  <si>
    <t>원화매수파생결합증권(기타)처분이익</t>
  </si>
  <si>
    <t>② 외화매수파생결합증권처분이익</t>
  </si>
  <si>
    <t>외화매수주가연계증권처분이익</t>
  </si>
  <si>
    <t>외화매수파생결합증권(이자율)처분이익</t>
  </si>
  <si>
    <t>외화매수파생결합증권(통화)처분이익</t>
  </si>
  <si>
    <t>외화매수파생결합증권(기타)처분이익</t>
  </si>
  <si>
    <t>① 원화매수파생결합증권평가이익</t>
  </si>
  <si>
    <t>원화매수주가연계증권평가이익</t>
  </si>
  <si>
    <t>원화매수파생결합증권(이자율)평가이익</t>
  </si>
  <si>
    <t>원화매수파생결합증권(통화)평가이익</t>
  </si>
  <si>
    <t>원화매수파생결합증권(기타)평가이익</t>
  </si>
  <si>
    <t>② 외화매수파생결합증권평가이익</t>
  </si>
  <si>
    <t>외화매수주가연계증권평가이익</t>
  </si>
  <si>
    <t>외화매수파생결합증권(이자율)평가이익</t>
  </si>
  <si>
    <t>외화매수파생결합증권(통화)평가이익</t>
  </si>
  <si>
    <t>외화매수파생결합증권(기타)평가이익</t>
  </si>
  <si>
    <t>① 원화매수파생결합증권상환이익</t>
  </si>
  <si>
    <t>원화매수주가연계증권상환이익</t>
  </si>
  <si>
    <t>원화매수파생결합증권(이자율)상환이익</t>
  </si>
  <si>
    <t>원화매수파생결합증권(통화)상환이익</t>
  </si>
  <si>
    <t>원화매수파생결합증권(기타)상환이익</t>
  </si>
  <si>
    <t>② 외화매수파생결합증권상환이익</t>
  </si>
  <si>
    <t>외화매수주가연계증권상환이익</t>
  </si>
  <si>
    <t>외화매수파생결합증권(이자율)상환이익</t>
  </si>
  <si>
    <t>외화매수파생결합증권(통화)상환이익</t>
  </si>
  <si>
    <t>외화매수파생결합증권(기타)상환이익</t>
  </si>
  <si>
    <t xml:space="preserve">① 별도예치금평가이익 </t>
  </si>
  <si>
    <t>② 예치금관련기타이익_FVO</t>
  </si>
  <si>
    <t>① 원화매도파생결합사채평가이익</t>
  </si>
  <si>
    <t>원화매도주가연계사채평가이익</t>
  </si>
  <si>
    <t>원화매도파생결합사채(이자율)평가이익</t>
  </si>
  <si>
    <t>원화매도파생결합사채(통화)평가이익</t>
  </si>
  <si>
    <t>원화매도파생결합사채(기타)평가이익</t>
  </si>
  <si>
    <t>② 외화매도파생결합사채평가이익</t>
  </si>
  <si>
    <t>외화매도주가연계사채평가이익</t>
  </si>
  <si>
    <t>외화매도파생결합사채(이자율)평가이익</t>
  </si>
  <si>
    <t>외화매도파생결합사채(통화)평가이익</t>
  </si>
  <si>
    <t>외화매도파생결합사채(기타)평가이익</t>
  </si>
  <si>
    <t>① 원화매도파생결합사채상환이익</t>
  </si>
  <si>
    <t>원화매도주가연계사채상환이익</t>
  </si>
  <si>
    <t>원화매도파생결합사채(이자율)상환이익</t>
  </si>
  <si>
    <t>원화매도파생결합사채(통화)상환이익</t>
  </si>
  <si>
    <t>원화매도파생결합사채(기타)상환이익</t>
  </si>
  <si>
    <t>② 외화매도파생결합사채상환이익</t>
  </si>
  <si>
    <t>외화매도주가연계사채상환이익</t>
  </si>
  <si>
    <t>외화매도파생결합사채(이자율)상환이익</t>
  </si>
  <si>
    <t>외화매도파생결합사채(통화)상환이익</t>
  </si>
  <si>
    <t>외화매도파생결합사채(기타)상환이익</t>
  </si>
  <si>
    <t>① 원화매도파생결합증권평가이익</t>
  </si>
  <si>
    <t>원화매도주가연계증권평가이익</t>
  </si>
  <si>
    <t>원화매도파생결합증권(이자율)평가이익</t>
  </si>
  <si>
    <t>원화매도파생결합증권(통화)평가이익</t>
  </si>
  <si>
    <t>원화매도파생결합증권(기타)평가이익</t>
  </si>
  <si>
    <t>② 외화매도파생결합증권평가이익</t>
  </si>
  <si>
    <t>외화매도주가연계증권평가이익</t>
  </si>
  <si>
    <t>외화매도파생결합증권(이자율)평가이익</t>
  </si>
  <si>
    <t>외화매도파생결합증권(통화)평가이익</t>
  </si>
  <si>
    <t>외화매도파생결합증권(기타)평가이익</t>
  </si>
  <si>
    <t>① 원화매도파생결합증권상환이익</t>
  </si>
  <si>
    <t>원화매도주가연계증권상환이익</t>
  </si>
  <si>
    <t>원화매도파생결합증권(이자율)상환이익</t>
  </si>
  <si>
    <t>원화매도파생결합증권(통화)상환이익</t>
  </si>
  <si>
    <t>원화매도파생결합증권(기타)상환이익</t>
  </si>
  <si>
    <t>② 외화매도파생결합증권상환이익</t>
  </si>
  <si>
    <t>외화매도주가연계증권상환이익</t>
  </si>
  <si>
    <t>외화매도파생결합증권(이자율)상환이익</t>
  </si>
  <si>
    <t>외화매도파생결합증권(통화)상환이익</t>
  </si>
  <si>
    <t>외화매도파생결합증권(기타)상환이익</t>
  </si>
  <si>
    <t>(4) 매도파생결합증권거래일이익</t>
  </si>
  <si>
    <t>외환차익_FVO</t>
  </si>
  <si>
    <t>외화환산이익_FVO</t>
  </si>
  <si>
    <t>① 원화매수파생결합증권처분손실</t>
  </si>
  <si>
    <t>원화매수주가연계증권처분손실</t>
  </si>
  <si>
    <t>원화매수파생결합증권(이자율)처분손실</t>
  </si>
  <si>
    <t>원화매수파생결합증권(통화)처분손실</t>
  </si>
  <si>
    <t>원화매수파생결합증권(기타)처분손실</t>
  </si>
  <si>
    <t>② 외화매수파생결합증권처분손실</t>
  </si>
  <si>
    <t>외화매수주가연계증권처분손실</t>
  </si>
  <si>
    <t>외화매수파생결합증권(이자율)처분손실</t>
  </si>
  <si>
    <t>외화매수파생결합증권(통화)처분손실</t>
  </si>
  <si>
    <t>외화매수파생결합증권(기타)처분손실</t>
  </si>
  <si>
    <t>① 원화매수파생결합증권평가손실</t>
  </si>
  <si>
    <t>원화매수주가연계증권평가손실</t>
  </si>
  <si>
    <t>원화매수파생결합증권(이자율)평가손실</t>
  </si>
  <si>
    <t>원화매수파생결합증권(통화)평가손실</t>
  </si>
  <si>
    <t>원화매수파생결합증권(기타)평가손실</t>
  </si>
  <si>
    <t>② 외화매수파생결합증권평가손실</t>
  </si>
  <si>
    <t>외화매수주가연계증권평가손실</t>
  </si>
  <si>
    <t>외화매수파생결합증권(이자율)평가손실</t>
  </si>
  <si>
    <t>외화매수파생결합증권(통화)평가손실</t>
  </si>
  <si>
    <t>외화매수파생결합증권(기타)평가손실</t>
  </si>
  <si>
    <t>① 원화매수파생결합증권상환손실</t>
  </si>
  <si>
    <t>원화매수주가연계증권상환손실</t>
  </si>
  <si>
    <t>원화매수파생결합증권(이자율)상환손실</t>
  </si>
  <si>
    <t>원화매수파생결합증권(통화)상환손실</t>
  </si>
  <si>
    <t>원화매수파생결합증권(기타)상환손실</t>
  </si>
  <si>
    <t>② 외화매수파생결합증권상환손실</t>
  </si>
  <si>
    <t>외화매수주가연계증권상환손실</t>
  </si>
  <si>
    <t>외화매수파생결합증권(이자율)상환손실</t>
  </si>
  <si>
    <t>외화매수파생결합증권(통화)상환손실</t>
  </si>
  <si>
    <t>외화매수파생결합증권(기타)상환손실</t>
  </si>
  <si>
    <t xml:space="preserve">① 별도예치금평가손실 </t>
  </si>
  <si>
    <t>② 예치금관련기타손실</t>
  </si>
  <si>
    <t>① 원화매도파생결합사채평가손실</t>
  </si>
  <si>
    <t>원화매도주가연계사채평가손실</t>
  </si>
  <si>
    <t>원화매도파생결합사채(이자율)평가손실</t>
  </si>
  <si>
    <t>원화매도파생결합사채(통화)평가손실</t>
  </si>
  <si>
    <t>원화매도파생결합사채(기타)평가손실</t>
  </si>
  <si>
    <t>② 외화매도파생결합사채평가손실</t>
  </si>
  <si>
    <t>외화매도주가연계사채평가손실</t>
  </si>
  <si>
    <t>외화매도파생결합사채(이자율)평가손실</t>
  </si>
  <si>
    <t>외화매도파생결합사채(통화)평가손실</t>
  </si>
  <si>
    <t>외화매도파생결합사채(기타)평가손실</t>
  </si>
  <si>
    <t>① 원화매도파생결합사채상환손실</t>
  </si>
  <si>
    <t>원화매도주가연계사채상환손실</t>
  </si>
  <si>
    <t>원화매도파생결합사채(이자율)상환손실</t>
  </si>
  <si>
    <t>원화매도파생결합사채(통화)상환손실</t>
  </si>
  <si>
    <t>원화매도파생결합사채(기타)상환손실</t>
  </si>
  <si>
    <t>② 외화매도파생결합사채상환손실</t>
  </si>
  <si>
    <t>외화매도주가연계사채상환손실</t>
  </si>
  <si>
    <t>외화매도파생결합사채(이자율)상환손실</t>
  </si>
  <si>
    <t>외화매도파생결합사채(통화)상환손실</t>
  </si>
  <si>
    <t>외화매도파생결합사채(기타)상환손실</t>
  </si>
  <si>
    <t>① 원화매도파생결합증권평가손실</t>
  </si>
  <si>
    <t>원화매도주가연계증권평가손실</t>
  </si>
  <si>
    <t>원화매도파생결합증권(이자율)평가손실</t>
  </si>
  <si>
    <t>원화매도파생결합증권(통화)평가손실</t>
  </si>
  <si>
    <t>원화매도파생결합증권(기타)평가손실</t>
  </si>
  <si>
    <t>② 외화매도파생결합증권평가손실</t>
  </si>
  <si>
    <t>외화매도주가연계증권평가손실</t>
  </si>
  <si>
    <t>외화매도파생결합증권(이자율)평가손실</t>
  </si>
  <si>
    <t>외화매도파생결합증권(통화)평가손실</t>
  </si>
  <si>
    <t>외화매도파생결합증권(기타)평가손실</t>
  </si>
  <si>
    <t>① 원화매도파생결합증권상환손실</t>
  </si>
  <si>
    <t>원화매도주가연계증권상환손실</t>
  </si>
  <si>
    <t>원화매도파생결합증권(이자율)상환손실</t>
  </si>
  <si>
    <t>원화매도파생결합증권(통화)상환손실</t>
  </si>
  <si>
    <t>원화매도파생결합증권(기타)상환손실</t>
  </si>
  <si>
    <t>② 외화매도파생결합증권상환손실</t>
  </si>
  <si>
    <t>외화매도주가연계증권상환손실</t>
  </si>
  <si>
    <t>외화매도파생결합증권(이자율)상환손실</t>
  </si>
  <si>
    <t>외화매도파생결합증권(통화)상환손실</t>
  </si>
  <si>
    <t>외화매도파생결합증권(기타)상환손실</t>
  </si>
  <si>
    <t>외환차손_FVO</t>
  </si>
  <si>
    <t>외화환산손실_FVO</t>
  </si>
  <si>
    <t>V. 기타영업손익</t>
  </si>
  <si>
    <t>1. 기타영업수익</t>
  </si>
  <si>
    <t>1) 매도가능금융자산관련수익</t>
  </si>
  <si>
    <t>(1) 유가증권관련이익</t>
  </si>
  <si>
    <t>① 유가증권(매도가능)처분이익</t>
  </si>
  <si>
    <t>가. 원화지분증권처분이익</t>
  </si>
  <si>
    <t>나. 원화채무증권처분이익</t>
  </si>
  <si>
    <t>다. 원화집합투자증권처분이익</t>
  </si>
  <si>
    <t>라. 원화기타유가증권처분이익</t>
  </si>
  <si>
    <t>마. 외화지분증권처분이익</t>
  </si>
  <si>
    <t>바. 외화채무증권처분이익</t>
  </si>
  <si>
    <t>사. 외화기타유가증권처분이익</t>
  </si>
  <si>
    <t>② 유가증권(매도가능)상환이익</t>
  </si>
  <si>
    <t>가. 원화지분증권상환이익</t>
  </si>
  <si>
    <t>나. 원화채무증권상환이익</t>
  </si>
  <si>
    <t>다. 원화집합투자증권상환이익</t>
  </si>
  <si>
    <t>라. 원화기타유가증권상환이익</t>
  </si>
  <si>
    <t>마. 외화지분증권상환이익</t>
  </si>
  <si>
    <t>바. 외화채무증권상환이익</t>
  </si>
  <si>
    <t>사. 외화기타유가증권상환이익</t>
  </si>
  <si>
    <t>(2) 기타매도가능금융자산관련이익</t>
  </si>
  <si>
    <t>① 예치금(매도가능)관련이익</t>
  </si>
  <si>
    <t>② 대출채권(매도가능)관련이익</t>
  </si>
  <si>
    <t>③ 기타자산(매도가능)관련이익</t>
  </si>
  <si>
    <t>④ 매도가능금융자산기타이익</t>
  </si>
  <si>
    <t>가. 환율변동이익</t>
  </si>
  <si>
    <t>외환차익_매도가능</t>
  </si>
  <si>
    <t>외화환산이익_매도가능</t>
  </si>
  <si>
    <t>나. 거래일이익조정</t>
  </si>
  <si>
    <t>2) 만기보유금융자산관련이익</t>
  </si>
  <si>
    <t>① 유가증권(만기보유)처분이익</t>
  </si>
  <si>
    <t>가. 원화채무증권처분이익</t>
  </si>
  <si>
    <t>나. 원화기타유가증권처분이익</t>
  </si>
  <si>
    <t>다. 외화채무증권처분이익</t>
  </si>
  <si>
    <t>라. 외화기타유가증권처분이익</t>
  </si>
  <si>
    <t>② 유가증권(만기보유)상환이익</t>
  </si>
  <si>
    <t>가. 원화채무증권상환이익</t>
  </si>
  <si>
    <t>나. 원화기타유가증권상환이익</t>
  </si>
  <si>
    <t>다. 외화채무증권상환이익</t>
  </si>
  <si>
    <t>라. 외화기타유가증권상환이익</t>
  </si>
  <si>
    <t>(2) 기타만기보유금융자산관련이익</t>
  </si>
  <si>
    <t>① 예치금(만기보유)관련이익</t>
  </si>
  <si>
    <t>② 대출채권(만기보유)관련이익</t>
  </si>
  <si>
    <t>③ 기타자산(만기보유)관련이익</t>
  </si>
  <si>
    <t>(3) 만기보유금융자산기타이익</t>
  </si>
  <si>
    <t>① 환율변동이익</t>
  </si>
  <si>
    <t>외환차익_만기보유</t>
  </si>
  <si>
    <t>외화환산이익_만기보유</t>
  </si>
  <si>
    <t>3) 현금및현금성자산관련기타이익</t>
  </si>
  <si>
    <t>4) 대여금및수취채권관련이익</t>
  </si>
  <si>
    <t>(1) 양도성예금증서관련이익</t>
  </si>
  <si>
    <t>(2) 기타이익</t>
  </si>
  <si>
    <t>(3) 환율변동이익</t>
  </si>
  <si>
    <t>(4) 거래일손익조정</t>
  </si>
  <si>
    <t>5) 위험회피회계적용관련이익</t>
  </si>
  <si>
    <t>6) 환율변동이익</t>
  </si>
  <si>
    <t>외환차익_기타</t>
  </si>
  <si>
    <t>외화환산이익_기타</t>
  </si>
  <si>
    <t>7) 충당부채관련수익</t>
  </si>
  <si>
    <t>(1) 복구충당부채관련수익</t>
  </si>
  <si>
    <t>복구공사이익</t>
  </si>
  <si>
    <t>복구충당부채환입액</t>
  </si>
  <si>
    <t>(2) 기타충당부채환입액</t>
  </si>
  <si>
    <t>8) 금융상품평가조정충당금환입액</t>
  </si>
  <si>
    <t>9) 일반상품처분이익</t>
  </si>
  <si>
    <t>10) 일반상품평가이익</t>
  </si>
  <si>
    <t>11) 기타수익</t>
  </si>
  <si>
    <t>기타잡수익(영업)</t>
  </si>
  <si>
    <t>기타의영업수익</t>
  </si>
  <si>
    <t>12) 매매목적배당금수익</t>
  </si>
  <si>
    <t>수입배당금</t>
  </si>
  <si>
    <t>집합투자증권(미매각)분배금수익</t>
  </si>
  <si>
    <t>집합투자증권(ETF)분배금수익</t>
  </si>
  <si>
    <t>집합투자증권(기타)분배금수익</t>
  </si>
  <si>
    <t>13) 매도가능금융자산배당금수익</t>
  </si>
  <si>
    <t>수입배당금_매도가능</t>
  </si>
  <si>
    <t>출자금배당수익_매도가능</t>
  </si>
  <si>
    <t>분배금_매도가능집합투자증권</t>
  </si>
  <si>
    <t>분배금_매도가능ETF</t>
  </si>
  <si>
    <t>분배금_매도가능집합투자증권(기타)</t>
  </si>
  <si>
    <t>14) 기타 배당금수익</t>
  </si>
  <si>
    <t>15) 금융자산손상손실환입</t>
  </si>
  <si>
    <t>(1) 현금성자산손상손실환입액</t>
  </si>
  <si>
    <t>(2) 대여금및수취채권손상손실환입액</t>
  </si>
  <si>
    <t>① 대출채권손상손실환입</t>
  </si>
  <si>
    <t>② 예치금손상손실환입</t>
  </si>
  <si>
    <t>③ 유가증권손상손실환입</t>
  </si>
  <si>
    <t>④ 기타자산손상손실환입</t>
  </si>
  <si>
    <t>(3) 매도가능금융자산손상손실환입액</t>
  </si>
  <si>
    <t>① 유가증권손상손실환입</t>
  </si>
  <si>
    <t>② 기타매도가능금융자산손상손실환입</t>
  </si>
  <si>
    <t>(4) 만기보유금융자산손상손실환입액</t>
  </si>
  <si>
    <t>② 기타만기보유금융자산손상손실환입</t>
  </si>
  <si>
    <t>2. 기타영업비용</t>
  </si>
  <si>
    <t>1) 매도가능금융자산관련비용</t>
  </si>
  <si>
    <t>(1) 유가증권관련손실</t>
  </si>
  <si>
    <t>① 유가증권(매도가능)처분손실</t>
  </si>
  <si>
    <t>가. 원화지분증권처분손실</t>
  </si>
  <si>
    <t>나. 원화채무증권처분손실</t>
  </si>
  <si>
    <t>다. 원화집합투자증권처분손실</t>
  </si>
  <si>
    <t>라. 원화기타유가증권처분손실</t>
  </si>
  <si>
    <t>마. 외화지분증권처분손실</t>
  </si>
  <si>
    <t>바. 외화채무증권처분손실</t>
  </si>
  <si>
    <t>사. 외화기타유가증권처분손실</t>
  </si>
  <si>
    <t>② 유가증권(매도가능)상환손실</t>
  </si>
  <si>
    <t>가. 원화지분증권상환손실</t>
  </si>
  <si>
    <t>나. 원화채무증권상환손실</t>
  </si>
  <si>
    <t>다. 원화집합투자증권상환손실</t>
  </si>
  <si>
    <t>마. 외화지분증권상환손실</t>
  </si>
  <si>
    <t>바. 외화채무증권상환손실</t>
  </si>
  <si>
    <t>사. 외화기타유가증권상환손실</t>
  </si>
  <si>
    <t>(2) 기타매도가능금융자산관련손실</t>
  </si>
  <si>
    <t>① 예치금(매도가능)관련손실</t>
  </si>
  <si>
    <t>② 대출채권(매도가능)관련손실</t>
  </si>
  <si>
    <t>③ 기타자산(매도가능)관련손실</t>
  </si>
  <si>
    <t>④ 매도가능금융자산기타손실</t>
  </si>
  <si>
    <t>가. 환율변동손실</t>
  </si>
  <si>
    <t>외환차손_매도가능</t>
  </si>
  <si>
    <t>외화환산손실_매도가능</t>
  </si>
  <si>
    <t>나. 거래일손실조정</t>
  </si>
  <si>
    <t>2) 만기보유금융자산관련손실</t>
  </si>
  <si>
    <t>① 유가증권(만기보유)처분손실</t>
  </si>
  <si>
    <t>가. 원화채무증권처분손실</t>
  </si>
  <si>
    <t>나. 원화기타유가증권처분손실</t>
  </si>
  <si>
    <t>다. 외화채무증권처분손실</t>
  </si>
  <si>
    <t>라. 외화기타유가증권처분손실</t>
  </si>
  <si>
    <t>② 유가증권(만기보유)상환손실</t>
  </si>
  <si>
    <t>가. 원화채무증권상환손실</t>
  </si>
  <si>
    <t>나. 원화기타유가증권상환손실</t>
  </si>
  <si>
    <t>다. 외화채무증권상환손실</t>
  </si>
  <si>
    <t>라. 외화기타유가증권상환손실</t>
  </si>
  <si>
    <t>(2) 기타만기보유금융자산관련손실</t>
  </si>
  <si>
    <t>① 예치금(만기보유)관련손실</t>
  </si>
  <si>
    <t>② 대출채권(만기보유)관련손실</t>
  </si>
  <si>
    <t>③ 기타자산(만기보유)관련손실</t>
  </si>
  <si>
    <t>(3) 만기보유금융자산기타손실</t>
  </si>
  <si>
    <t>① 환율변동손실</t>
  </si>
  <si>
    <t>외환차손_만기보유</t>
  </si>
  <si>
    <t>외화환산손실_만기보유</t>
  </si>
  <si>
    <t>3) 현금및현금성자산관련기타손실</t>
  </si>
  <si>
    <t>4) 대여금및수취채권관련손실</t>
  </si>
  <si>
    <t>(1) 양도성예금증서관련손실</t>
  </si>
  <si>
    <t>(2) 기타손실</t>
  </si>
  <si>
    <t>(3) 환율변동손실</t>
  </si>
  <si>
    <t>5) 위험회피회계적용관련손실</t>
  </si>
  <si>
    <t>6) 환율변동손실</t>
  </si>
  <si>
    <t>외환차손_기타</t>
  </si>
  <si>
    <t>외화환산손실_기타</t>
  </si>
  <si>
    <t>7) 충당부채관련비용</t>
  </si>
  <si>
    <t>(1) 복구충당부채관련비용</t>
  </si>
  <si>
    <t>복구공사비</t>
  </si>
  <si>
    <t>복구충당부채전입액</t>
  </si>
  <si>
    <t>(2) 기타충당부채전입액</t>
  </si>
  <si>
    <t>8) 금융상품평가조정충당금전입액</t>
  </si>
  <si>
    <t>9) 일반상품처분손실</t>
  </si>
  <si>
    <t>10) 일반상품평가손실</t>
  </si>
  <si>
    <t>11) 기타비용</t>
  </si>
  <si>
    <t>12) 금융자산손상손실</t>
  </si>
  <si>
    <t>(1) 현금성자산손상손실</t>
  </si>
  <si>
    <t>(2) 대여금및수취채권손상손실</t>
  </si>
  <si>
    <t>① 대출채권손상손실</t>
  </si>
  <si>
    <t>② 예치금손상손실</t>
  </si>
  <si>
    <t>③ 유가증권손상손실</t>
  </si>
  <si>
    <t>④ 기타자산손상손실</t>
  </si>
  <si>
    <t>(3) 매도가능금융자산손상손실</t>
  </si>
  <si>
    <t>① 유가증권손상손실</t>
  </si>
  <si>
    <t>② 기타매도가능금융자산손상손실</t>
  </si>
  <si>
    <t>(4) 만기보유금융자산손상손실</t>
  </si>
  <si>
    <t>② 기타만기보유금융자산손상손실</t>
  </si>
  <si>
    <t>VI. 순영업손익</t>
  </si>
  <si>
    <t>VII. 인건비</t>
  </si>
  <si>
    <t>1) 임원</t>
  </si>
  <si>
    <t>2) 직원</t>
  </si>
  <si>
    <t>(임원분)</t>
  </si>
  <si>
    <t>(직원분)</t>
  </si>
  <si>
    <t>1) 퇴직급여_확정급여형</t>
  </si>
  <si>
    <t>(1) 당기근무원가</t>
  </si>
  <si>
    <t>당기근무원가(임원)</t>
  </si>
  <si>
    <t>당기근무원가(직원)</t>
  </si>
  <si>
    <t>(2) 이자비용</t>
  </si>
  <si>
    <t>이자비용(임원)</t>
  </si>
  <si>
    <t>이자비용(직원)</t>
  </si>
  <si>
    <t>(3) 사외적립자산기대수익 (-)</t>
  </si>
  <si>
    <t>사외적립자산기대수익(임원) (-)</t>
  </si>
  <si>
    <t>사외적립자산기대수익(직원) (-)</t>
  </si>
  <si>
    <t>(4) 보험수리적손실</t>
  </si>
  <si>
    <t>확정급여채무관련손실(임원)</t>
  </si>
  <si>
    <t>확정급여채무관련손실(직원)</t>
  </si>
  <si>
    <t>사외적립자산관련손실(임원)</t>
  </si>
  <si>
    <t>사외적립자산관련손실(직원)</t>
  </si>
  <si>
    <t>(5) 보험수리적이익</t>
  </si>
  <si>
    <t>확정급여채무관련이익(임원)</t>
  </si>
  <si>
    <t>확정급여채무관련이익(직원)</t>
  </si>
  <si>
    <t>사외적립자산관련이익(임원)</t>
  </si>
  <si>
    <t>사외적립자산관련이익(직원)</t>
  </si>
  <si>
    <t>(6) 과거근무원가</t>
  </si>
  <si>
    <t>과거근무원가(임원)</t>
  </si>
  <si>
    <t>과거근무원가(직원)</t>
  </si>
  <si>
    <t>(7) 축소손익(-)</t>
  </si>
  <si>
    <t>축소손익(임원)</t>
  </si>
  <si>
    <t>축소손익(직원)</t>
  </si>
  <si>
    <t xml:space="preserve">(8) 청산손익 </t>
  </si>
  <si>
    <t>청산손익(임원)</t>
  </si>
  <si>
    <t>청산손익(직원)</t>
  </si>
  <si>
    <t>(9) 자산인식상한효과(+)</t>
  </si>
  <si>
    <t>자산인식상한효과(임원)</t>
  </si>
  <si>
    <t>자산인식한효과(직원)</t>
  </si>
  <si>
    <t>2) 퇴직급여_확정기여형</t>
  </si>
  <si>
    <t>퇴직급여확정기여형(퇴직금,임원)</t>
  </si>
  <si>
    <t>퇴직급여확정기여형(퇴직금,직원)</t>
  </si>
  <si>
    <t>VIII. 판매비와관리비</t>
  </si>
  <si>
    <t>4. 전산운용비</t>
  </si>
  <si>
    <t>5. 임차료</t>
  </si>
  <si>
    <t>6. 지급수수료</t>
  </si>
  <si>
    <t>7. 접대비</t>
  </si>
  <si>
    <t>8. 광고선전비</t>
  </si>
  <si>
    <t>9. 연수비</t>
  </si>
  <si>
    <t>10. 세금과공과</t>
  </si>
  <si>
    <t>11. 조사연구비</t>
  </si>
  <si>
    <t>12. 업무위탁수수료</t>
  </si>
  <si>
    <t>13. 판매부대비</t>
  </si>
  <si>
    <t>14. 발행비</t>
  </si>
  <si>
    <t>15. 등기소송비 및 공고비</t>
  </si>
  <si>
    <t>16. 회의비</t>
  </si>
  <si>
    <t>17. 인쇄비</t>
  </si>
  <si>
    <t>18. 여비교통비</t>
  </si>
  <si>
    <t>19. 차량유지비</t>
  </si>
  <si>
    <t>20. 소모품비</t>
  </si>
  <si>
    <t>21. 수도광열비</t>
  </si>
  <si>
    <t>22. 보험료</t>
  </si>
  <si>
    <t>23. 행사비</t>
  </si>
  <si>
    <t>24. 기타판매비와관리비</t>
  </si>
  <si>
    <t>IX. 영업이익</t>
  </si>
  <si>
    <t>X. 영업외수익</t>
  </si>
  <si>
    <t>1. 유형자산처분이익</t>
  </si>
  <si>
    <t>2. 임대료</t>
  </si>
  <si>
    <t>3. 본지점이자</t>
  </si>
  <si>
    <t>4. 상각채권추심이익</t>
  </si>
  <si>
    <t>5. 자산수증이익</t>
  </si>
  <si>
    <t>6. 채무면제이익</t>
  </si>
  <si>
    <t>7. 보험차익</t>
  </si>
  <si>
    <t>8. 기타영업외수익</t>
  </si>
  <si>
    <t>9. 관계회사관련이익</t>
  </si>
  <si>
    <t>XI. 영업외비용</t>
  </si>
  <si>
    <t>1. 유형자산처분손실</t>
  </si>
  <si>
    <t>2. 기부금</t>
  </si>
  <si>
    <t>법정기부금</t>
  </si>
  <si>
    <t>사회공헌기부금</t>
  </si>
  <si>
    <t>장학금기부금</t>
  </si>
  <si>
    <t>기타지정기부금</t>
  </si>
  <si>
    <t>4. 재해손실</t>
  </si>
  <si>
    <t>5. 사고손실</t>
  </si>
  <si>
    <t>6. 채무면제손실</t>
  </si>
  <si>
    <t>7. 배상손실</t>
  </si>
  <si>
    <t>8. 우선지급손실</t>
  </si>
  <si>
    <t>9. 기타영업외비용</t>
  </si>
  <si>
    <t>10. 관계회사관련손실</t>
  </si>
  <si>
    <t>XII. 법인세비용차감전순이익</t>
  </si>
  <si>
    <t>XIII. 법인세비용</t>
  </si>
  <si>
    <t>XIV. 계속사업손익</t>
  </si>
  <si>
    <t>XV. 법인세차감후 중단사업이익</t>
  </si>
  <si>
    <t>XVI. 대손준비금전입액 차감전 당기순이익(순손실)</t>
  </si>
  <si>
    <t>(대손준비금 전입액)</t>
  </si>
  <si>
    <t>(대손준비금전입액 차감후  당기순이익(순손실))</t>
  </si>
  <si>
    <t>XVII. 비지배주주지분순손익</t>
  </si>
  <si>
    <t>XVIII. 당기순이익(연결)</t>
  </si>
  <si>
    <t>XIX. 기타포괄손익</t>
  </si>
  <si>
    <t>1. 당기손익 비재분류 기타포괄손익</t>
  </si>
  <si>
    <t>2. 당기손익 재분류 기타포괄손익</t>
  </si>
  <si>
    <t>(1) 매도가능외화주식환산이익</t>
  </si>
  <si>
    <t>(2) 매도가능외화기타유가증권환산이익</t>
  </si>
  <si>
    <t>(1) 매도가능외화주식환산손실</t>
  </si>
  <si>
    <t>(2) 매도가능외화기타유가증권환산손실</t>
  </si>
  <si>
    <t>10) 기타의포괄손익</t>
  </si>
  <si>
    <t>XX. 총포괄이익(손실)(연결)</t>
  </si>
  <si>
    <t>XXI. 비지배주주지분포괄이익(손실)</t>
  </si>
  <si>
    <t>XXII. 지배주주지분포괄이익(손실)</t>
  </si>
  <si>
    <t>총포괄이익_지배</t>
  </si>
  <si>
    <t>3. Minority Interest_Other reserves</t>
    <phoneticPr fontId="1" type="noConversion"/>
  </si>
  <si>
    <t>Other reserves</t>
  </si>
  <si>
    <t>III. 당기손익인식금융상품관련손익</t>
    <phoneticPr fontId="1" type="noConversion"/>
  </si>
  <si>
    <t>III. Net trading income</t>
    <phoneticPr fontId="1" type="noConversion"/>
  </si>
  <si>
    <t>IV. 당기손익인식지정금융상품순손익</t>
    <phoneticPr fontId="1" type="noConversion"/>
  </si>
  <si>
    <t>IV. Net income from financial instruments designated at fair value</t>
    <phoneticPr fontId="1" type="noConversion"/>
  </si>
  <si>
    <t>V. 기타영업수익</t>
    <phoneticPr fontId="1" type="noConversion"/>
  </si>
  <si>
    <t>VII.Personnel expenses</t>
    <phoneticPr fontId="1" type="noConversion"/>
  </si>
  <si>
    <t>VII. 판매비와관리비</t>
    <phoneticPr fontId="1" type="noConversion"/>
  </si>
  <si>
    <t>VIII. General and administrative expenses</t>
    <phoneticPr fontId="1" type="noConversion"/>
  </si>
  <si>
    <t>IX. 법인세비용차감전순이익</t>
    <phoneticPr fontId="1" type="noConversion"/>
  </si>
  <si>
    <t>XII. Net income (loss) before income tax from continuing operations</t>
    <phoneticPr fontId="1" type="noConversion"/>
  </si>
  <si>
    <t>(Majority share)</t>
    <phoneticPr fontId="1" type="noConversion"/>
  </si>
  <si>
    <t>(Minority share)</t>
    <phoneticPr fontId="1" type="noConversion"/>
  </si>
  <si>
    <t>V. Other operating revenue</t>
    <phoneticPr fontId="1" type="noConversion"/>
  </si>
  <si>
    <t>VI. Other operating expenses</t>
    <phoneticPr fontId="1" type="noConversion"/>
  </si>
  <si>
    <t>V. Net operating revenues</t>
    <phoneticPr fontId="1" type="noConversion"/>
  </si>
  <si>
    <t>VI. Personnel expenses</t>
    <phoneticPr fontId="1" type="noConversion"/>
  </si>
  <si>
    <t>VII. General and administrative expenses</t>
    <phoneticPr fontId="1" type="noConversion"/>
  </si>
  <si>
    <t>VII. Operating income</t>
    <phoneticPr fontId="1" type="noConversion"/>
  </si>
  <si>
    <t>VIII. Non-operating income</t>
    <phoneticPr fontId="1" type="noConversion"/>
  </si>
  <si>
    <t>1. Non-operating revenue</t>
    <phoneticPr fontId="1" type="noConversion"/>
  </si>
  <si>
    <t>2. Non-operating expenses</t>
    <phoneticPr fontId="1" type="noConversion"/>
  </si>
  <si>
    <t>IX. Net income (loss) before income tax from continuing operations</t>
    <phoneticPr fontId="1" type="noConversion"/>
  </si>
  <si>
    <t>X. Income tax expense from continuing operations</t>
    <phoneticPr fontId="1" type="noConversion"/>
  </si>
  <si>
    <t>XI. Net income (loss) before reserve for bad debts</t>
    <phoneticPr fontId="1" type="noConversion"/>
  </si>
  <si>
    <t>CY2014 Q1</t>
  </si>
  <si>
    <t>계정명</t>
    <phoneticPr fontId="1" type="noConversion"/>
  </si>
  <si>
    <t>CY2014 Q2</t>
  </si>
  <si>
    <t>(10) 신용위험조정액</t>
  </si>
  <si>
    <t>(4) 신용위험조정액</t>
  </si>
  <si>
    <t>8. 선급부가가치세</t>
  </si>
  <si>
    <t>9. 기타선급제세</t>
  </si>
  <si>
    <t>10. 기타의자산</t>
  </si>
  <si>
    <t>11. 현재가치할인차금(-)</t>
  </si>
  <si>
    <t>XII. 매각예정자산</t>
  </si>
  <si>
    <t>(8) 신용위험조정액(부채)</t>
  </si>
  <si>
    <t>X. 매각예정부채</t>
  </si>
  <si>
    <t>V. 매각예정기타포괄손익</t>
  </si>
  <si>
    <t>VI. 이익잉여금</t>
  </si>
  <si>
    <t>VII. 비지배주주지분</t>
  </si>
  <si>
    <t>3. 당기손익인식지정금융상품관련이익</t>
  </si>
  <si>
    <t>4. 매매목적금융상품매매손실</t>
  </si>
  <si>
    <t>5. 파생상품매매손실</t>
  </si>
  <si>
    <t>6. 당기손익인식지정금융상품관련손실</t>
  </si>
  <si>
    <t>IV. 기타영업손익</t>
  </si>
  <si>
    <t>VIII. 영업이익</t>
  </si>
  <si>
    <t>IX. 영업외수익</t>
  </si>
  <si>
    <t>X. 영업외비용</t>
  </si>
  <si>
    <t>XI. 법인세비용차감전순이익</t>
  </si>
  <si>
    <t>XII. 법인세비용</t>
  </si>
  <si>
    <t>XIII. 계속사업손익</t>
  </si>
  <si>
    <t>XIV. 법인세차감후 중단사업이익</t>
  </si>
  <si>
    <t>XV. 대손준비금전입액 차감전 당기순이익(순손실)</t>
  </si>
  <si>
    <t>XVI. 비지배주주지분순손익 (계속영업)</t>
  </si>
  <si>
    <t>XVII. 비지배주주지분순손익 (중단영업)</t>
  </si>
  <si>
    <t>XVIII. 당기순이익 (연결지배주주지분)</t>
    <phoneticPr fontId="1" type="noConversion"/>
  </si>
  <si>
    <t>CY2014 Q3</t>
  </si>
  <si>
    <t>VII. 판매비와관리비</t>
    <phoneticPr fontId="1" type="noConversion"/>
  </si>
  <si>
    <t>CY2014 Q4</t>
  </si>
  <si>
    <t>6) 매도상장지수증권관련이익</t>
  </si>
  <si>
    <t>(1) 매도상장지수증권평가이익</t>
  </si>
  <si>
    <t>(2) 매도상장지수증권상환이익</t>
  </si>
  <si>
    <t>7) 기타금융부채산관련이익</t>
  </si>
  <si>
    <t>8) 당기손익인식지정금융상품관련이익</t>
  </si>
  <si>
    <t>6) 매도상장지수증권관련손실</t>
  </si>
  <si>
    <t>(1) 매도상장지수증권평가손실</t>
  </si>
  <si>
    <t>(2) 매도상장지수증권상환손실</t>
  </si>
  <si>
    <t>7) 기타금융부채관련손실</t>
  </si>
  <si>
    <t>8) 당기손익인식지정금융상품관련손실</t>
  </si>
  <si>
    <t>CY2015 Q1</t>
  </si>
  <si>
    <t>CY2015 Q2</t>
    <phoneticPr fontId="1" type="noConversion"/>
  </si>
  <si>
    <t>계정명</t>
    <phoneticPr fontId="1" type="noConversion"/>
  </si>
  <si>
    <t>CY2015 Q1</t>
    <phoneticPr fontId="1" type="noConversion"/>
  </si>
  <si>
    <t>CY2014 Q3</t>
    <phoneticPr fontId="1" type="noConversion"/>
  </si>
  <si>
    <t>FY2013 Q3</t>
  </si>
  <si>
    <t>FY2013 Q2</t>
  </si>
  <si>
    <t>CY2015 Q2</t>
  </si>
  <si>
    <t>CY2014 Q4</t>
    <phoneticPr fontId="1" type="noConversion"/>
  </si>
  <si>
    <t>(6) CRA평가손실매수파생결합사채</t>
  </si>
  <si>
    <t>(6) CRA평가손실매수파생결합증권</t>
  </si>
  <si>
    <t>(5) CRA평가손실매도파생결합사채</t>
  </si>
  <si>
    <t>(5) CRA평가손실매도파생결합증권</t>
  </si>
  <si>
    <t>VII. 판매비와관리비  (감가상각비 + 기타판관비)</t>
  </si>
  <si>
    <t>XVIII. 당기순이익 (연결지배주주지분)</t>
    <phoneticPr fontId="1" type="noConversion"/>
  </si>
  <si>
    <t>CY2015 Q3</t>
    <phoneticPr fontId="1" type="noConversion"/>
  </si>
  <si>
    <t>CY2014 Q4</t>
    <phoneticPr fontId="1" type="noConversion"/>
  </si>
  <si>
    <t>CY2015 Q3</t>
    <phoneticPr fontId="1" type="noConversion"/>
  </si>
  <si>
    <t>CY2015 Q4</t>
    <phoneticPr fontId="1" type="noConversion"/>
  </si>
  <si>
    <t>CY2015 Q4</t>
    <phoneticPr fontId="1" type="noConversion"/>
  </si>
  <si>
    <t>CY2015 Q4</t>
    <phoneticPr fontId="1" type="noConversion"/>
  </si>
  <si>
    <t>CY2015 Q3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</si>
</sst>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0.00&quot;  &quot;"/>
    <numFmt numFmtId="177" formatCode="_ * #,##0.00_ ;_ * \-#,##0.00_ ;_ * &quot;-&quot;??_ ;_ @_ "/>
    <numFmt numFmtId="178" formatCode="_(&quot;$&quot;* #,##0.00_);_(&quot;$&quot;* \(#,##0.00\);_(&quot;$&quot;* &quot;-&quot;??_);_(@_)"/>
    <numFmt numFmtId="179" formatCode="0.0000%"/>
    <numFmt numFmtId="180" formatCode="_-* #,##0.00000_-;\-* #,##0.00000_-;_-* &quot;-&quot;_-;_-@_-"/>
    <numFmt numFmtId="181" formatCode="_(* #,##0.00_);_(* \(#,##0.00\);_(* &quot;-&quot;??_);_(@_)"/>
    <numFmt numFmtId="182" formatCode="_-* #,##0\ _D_M_-;\-* #,##0\ _D_M_-;_-* &quot;-&quot;\ _D_M_-;_-@_-"/>
    <numFmt numFmtId="183" formatCode="_-* ###0_-;\(###0\);_-* &quot;–&quot;_-;_-@_-"/>
    <numFmt numFmtId="184" formatCode="_-* #,###_-;\(#,###\);_-* &quot;–&quot;_-;_-@_-"/>
    <numFmt numFmtId="185" formatCode="_-* #,###.00_-;\(#,###.00\);_-* &quot;–&quot;_-;_-@_-"/>
    <numFmt numFmtId="186" formatCode="#,##0_);[Red]\(#,##0\)"/>
  </numFmts>
  <fonts count="4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10"/>
      <name val="PragmaticaCTT"/>
      <family val="1"/>
    </font>
    <font>
      <sz val="12"/>
      <name val="바탕체"/>
      <family val="1"/>
      <charset val="129"/>
    </font>
    <font>
      <sz val="10"/>
      <name val="돋움"/>
      <family val="3"/>
      <charset val="129"/>
    </font>
    <font>
      <sz val="10"/>
      <color indexed="8"/>
      <name val="맑은 고딕"/>
      <family val="3"/>
      <charset val="129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4"/>
      <color indexed="57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2"/>
      <color indexed="50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1"/>
    </font>
    <font>
      <sz val="11"/>
      <color indexed="10"/>
      <name val="Calibri"/>
      <family val="2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8">
    <xf numFmtId="0" fontId="0" fillId="0" borderId="0">
      <alignment vertical="center"/>
    </xf>
    <xf numFmtId="0" fontId="6" fillId="0" borderId="0"/>
    <xf numFmtId="0" fontId="6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7" fillId="0" borderId="0"/>
    <xf numFmtId="9" fontId="3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0" borderId="0" applyFont="0" applyFill="0" applyBorder="0" applyAlignment="0" applyProtection="0"/>
    <xf numFmtId="180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82" fontId="4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1" fontId="6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41" fillId="0" borderId="0">
      <alignment vertical="center"/>
    </xf>
    <xf numFmtId="0" fontId="4" fillId="0" borderId="0"/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>
      <alignment vertical="center"/>
    </xf>
    <xf numFmtId="0" fontId="14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4" fillId="33" borderId="0" applyNumberFormat="0" applyBorder="0" applyAlignment="0" applyProtection="0"/>
    <xf numFmtId="0" fontId="16" fillId="24" borderId="0" applyNumberFormat="0" applyBorder="0" applyAlignment="0" applyProtection="0"/>
    <xf numFmtId="0" fontId="17" fillId="0" borderId="0"/>
    <xf numFmtId="0" fontId="18" fillId="0" borderId="0">
      <alignment horizontal="left"/>
    </xf>
    <xf numFmtId="183" fontId="18" fillId="0" borderId="0">
      <alignment horizontal="right"/>
    </xf>
    <xf numFmtId="183" fontId="18" fillId="34" borderId="0">
      <alignment horizontal="right" vertical="center"/>
    </xf>
    <xf numFmtId="183" fontId="18" fillId="0" borderId="0">
      <alignment horizontal="right"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horizontal="left"/>
    </xf>
    <xf numFmtId="184" fontId="21" fillId="34" borderId="0">
      <alignment horizontal="right" vertical="center"/>
    </xf>
    <xf numFmtId="185" fontId="21" fillId="34" borderId="0">
      <alignment horizontal="right" vertical="center"/>
    </xf>
    <xf numFmtId="184" fontId="21" fillId="0" borderId="0">
      <alignment horizontal="right" vertical="center"/>
    </xf>
    <xf numFmtId="184" fontId="21" fillId="0" borderId="0">
      <alignment horizontal="right" vertical="center"/>
    </xf>
    <xf numFmtId="0" fontId="22" fillId="35" borderId="1" applyNumberFormat="0" applyAlignment="0" applyProtection="0"/>
    <xf numFmtId="0" fontId="22" fillId="35" borderId="1" applyNumberFormat="0" applyAlignment="0" applyProtection="0"/>
    <xf numFmtId="0" fontId="23" fillId="25" borderId="3" applyNumberFormat="0" applyAlignment="0" applyProtection="0"/>
    <xf numFmtId="0" fontId="5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9" fillId="0" borderId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7" fillId="0" borderId="6" applyNumberFormat="0" applyFill="0" applyAlignment="0" applyProtection="0"/>
    <xf numFmtId="0" fontId="28" fillId="0" borderId="4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3" borderId="1" applyNumberFormat="0" applyAlignment="0" applyProtection="0"/>
    <xf numFmtId="0" fontId="30" fillId="33" borderId="1" applyNumberFormat="0" applyAlignment="0" applyProtection="0"/>
    <xf numFmtId="0" fontId="31" fillId="0" borderId="8" applyNumberFormat="0" applyFill="0" applyAlignment="0" applyProtection="0"/>
    <xf numFmtId="0" fontId="32" fillId="33" borderId="0" applyNumberFormat="0" applyBorder="0" applyAlignment="0" applyProtection="0"/>
    <xf numFmtId="0" fontId="4" fillId="0" borderId="0"/>
    <xf numFmtId="0" fontId="4" fillId="32" borderId="2" applyNumberFormat="0" applyFont="0" applyAlignment="0" applyProtection="0"/>
    <xf numFmtId="0" fontId="4" fillId="32" borderId="2" applyNumberFormat="0" applyFont="0" applyAlignment="0" applyProtection="0"/>
    <xf numFmtId="0" fontId="33" fillId="35" borderId="5" applyNumberFormat="0" applyAlignment="0" applyProtection="0"/>
    <xf numFmtId="0" fontId="33" fillId="35" borderId="5" applyNumberFormat="0" applyAlignment="0" applyProtection="0"/>
    <xf numFmtId="4" fontId="34" fillId="17" borderId="9" applyNumberFormat="0" applyProtection="0">
      <alignment vertical="center"/>
    </xf>
    <xf numFmtId="4" fontId="34" fillId="17" borderId="9" applyNumberFormat="0" applyProtection="0">
      <alignment vertical="center"/>
    </xf>
    <xf numFmtId="4" fontId="35" fillId="17" borderId="9" applyNumberFormat="0" applyProtection="0">
      <alignment vertical="center"/>
    </xf>
    <xf numFmtId="4" fontId="35" fillId="17" borderId="9" applyNumberFormat="0" applyProtection="0">
      <alignment vertical="center"/>
    </xf>
    <xf numFmtId="4" fontId="34" fillId="17" borderId="9" applyNumberFormat="0" applyProtection="0">
      <alignment horizontal="left" vertical="center" indent="1"/>
    </xf>
    <xf numFmtId="4" fontId="34" fillId="17" borderId="9" applyNumberFormat="0" applyProtection="0">
      <alignment horizontal="left" vertical="center" indent="1"/>
    </xf>
    <xf numFmtId="0" fontId="34" fillId="17" borderId="9" applyNumberFormat="0" applyProtection="0">
      <alignment horizontal="left" vertical="top" indent="1"/>
    </xf>
    <xf numFmtId="0" fontId="34" fillId="17" borderId="9" applyNumberFormat="0" applyProtection="0">
      <alignment horizontal="left" vertical="top" indent="1"/>
    </xf>
    <xf numFmtId="4" fontId="34" fillId="4" borderId="0" applyNumberFormat="0" applyProtection="0">
      <alignment horizontal="left" vertical="center" indent="1"/>
    </xf>
    <xf numFmtId="4" fontId="12" fillId="2" borderId="9" applyNumberFormat="0" applyProtection="0">
      <alignment horizontal="right" vertical="center"/>
    </xf>
    <xf numFmtId="4" fontId="12" fillId="2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4" fontId="12" fillId="5" borderId="9" applyNumberFormat="0" applyProtection="0">
      <alignment horizontal="right" vertical="center"/>
    </xf>
    <xf numFmtId="4" fontId="12" fillId="15" borderId="9" applyNumberFormat="0" applyProtection="0">
      <alignment horizontal="right" vertical="center"/>
    </xf>
    <xf numFmtId="4" fontId="12" fillId="15" borderId="9" applyNumberFormat="0" applyProtection="0">
      <alignment horizontal="right" vertical="center"/>
    </xf>
    <xf numFmtId="4" fontId="12" fillId="10" borderId="9" applyNumberFormat="0" applyProtection="0">
      <alignment horizontal="right" vertical="center"/>
    </xf>
    <xf numFmtId="4" fontId="12" fillId="10" borderId="9" applyNumberFormat="0" applyProtection="0">
      <alignment horizontal="right" vertical="center"/>
    </xf>
    <xf numFmtId="4" fontId="12" fillId="14" borderId="9" applyNumberFormat="0" applyProtection="0">
      <alignment horizontal="right" vertical="center"/>
    </xf>
    <xf numFmtId="4" fontId="12" fillId="14" borderId="9" applyNumberFormat="0" applyProtection="0">
      <alignment horizontal="right" vertical="center"/>
    </xf>
    <xf numFmtId="4" fontId="12" fillId="16" borderId="9" applyNumberFormat="0" applyProtection="0">
      <alignment horizontal="right" vertical="center"/>
    </xf>
    <xf numFmtId="4" fontId="12" fillId="16" borderId="9" applyNumberFormat="0" applyProtection="0">
      <alignment horizontal="right" vertical="center"/>
    </xf>
    <xf numFmtId="4" fontId="12" fillId="12" borderId="9" applyNumberFormat="0" applyProtection="0">
      <alignment horizontal="right" vertical="center"/>
    </xf>
    <xf numFmtId="4" fontId="12" fillId="12" borderId="9" applyNumberFormat="0" applyProtection="0">
      <alignment horizontal="right" vertical="center"/>
    </xf>
    <xf numFmtId="4" fontId="12" fillId="40" borderId="9" applyNumberFormat="0" applyProtection="0">
      <alignment horizontal="right" vertical="center"/>
    </xf>
    <xf numFmtId="4" fontId="12" fillId="40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12" fillId="9" borderId="9" applyNumberFormat="0" applyProtection="0">
      <alignment horizontal="right" vertical="center"/>
    </xf>
    <xf numFmtId="4" fontId="34" fillId="41" borderId="10" applyNumberFormat="0" applyProtection="0">
      <alignment horizontal="left" vertical="center" indent="1"/>
    </xf>
    <xf numFmtId="4" fontId="12" fillId="42" borderId="0" applyNumberFormat="0" applyProtection="0">
      <alignment horizontal="left" vertical="center" indent="1"/>
    </xf>
    <xf numFmtId="4" fontId="36" fillId="11" borderId="0" applyNumberFormat="0" applyProtection="0">
      <alignment horizontal="left" vertical="center" indent="1"/>
    </xf>
    <xf numFmtId="4" fontId="12" fillId="4" borderId="9" applyNumberFormat="0" applyProtection="0">
      <alignment horizontal="right" vertical="center"/>
    </xf>
    <xf numFmtId="4" fontId="12" fillId="4" borderId="9" applyNumberFormat="0" applyProtection="0">
      <alignment horizontal="right" vertical="center"/>
    </xf>
    <xf numFmtId="4" fontId="12" fillId="42" borderId="0" applyNumberFormat="0" applyProtection="0">
      <alignment horizontal="left" vertical="center" indent="1"/>
    </xf>
    <xf numFmtId="4" fontId="12" fillId="4" borderId="0" applyNumberFormat="0" applyProtection="0">
      <alignment horizontal="left" vertical="center" indent="1"/>
    </xf>
    <xf numFmtId="0" fontId="4" fillId="11" borderId="9" applyNumberFormat="0" applyProtection="0">
      <alignment horizontal="left" vertical="center" indent="1"/>
    </xf>
    <xf numFmtId="0" fontId="4" fillId="11" borderId="9" applyNumberFormat="0" applyProtection="0">
      <alignment horizontal="left" vertical="center" indent="1"/>
    </xf>
    <xf numFmtId="0" fontId="4" fillId="11" borderId="9" applyNumberFormat="0" applyProtection="0">
      <alignment horizontal="left" vertical="top" indent="1"/>
    </xf>
    <xf numFmtId="0" fontId="4" fillId="11" borderId="9" applyNumberFormat="0" applyProtection="0">
      <alignment horizontal="left" vertical="top" indent="1"/>
    </xf>
    <xf numFmtId="0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center" indent="1"/>
    </xf>
    <xf numFmtId="0" fontId="4" fillId="4" borderId="9" applyNumberFormat="0" applyProtection="0">
      <alignment horizontal="left" vertical="top" indent="1"/>
    </xf>
    <xf numFmtId="0" fontId="4" fillId="4" borderId="9" applyNumberFormat="0" applyProtection="0">
      <alignment horizontal="left" vertical="top" indent="1"/>
    </xf>
    <xf numFmtId="0" fontId="4" fillId="8" borderId="9" applyNumberFormat="0" applyProtection="0">
      <alignment horizontal="left" vertical="center" indent="1"/>
    </xf>
    <xf numFmtId="0" fontId="4" fillId="8" borderId="9" applyNumberFormat="0" applyProtection="0">
      <alignment horizontal="left" vertical="center" indent="1"/>
    </xf>
    <xf numFmtId="0" fontId="4" fillId="8" borderId="9" applyNumberFormat="0" applyProtection="0">
      <alignment horizontal="left" vertical="top" indent="1"/>
    </xf>
    <xf numFmtId="0" fontId="4" fillId="8" borderId="9" applyNumberFormat="0" applyProtection="0">
      <alignment horizontal="left" vertical="top" indent="1"/>
    </xf>
    <xf numFmtId="0" fontId="4" fillId="42" borderId="9" applyNumberFormat="0" applyProtection="0">
      <alignment horizontal="left" vertical="center" indent="1"/>
    </xf>
    <xf numFmtId="0" fontId="4" fillId="42" borderId="9" applyNumberFormat="0" applyProtection="0">
      <alignment horizontal="left" vertical="center" indent="1"/>
    </xf>
    <xf numFmtId="0" fontId="4" fillId="42" borderId="9" applyNumberFormat="0" applyProtection="0">
      <alignment horizontal="left" vertical="top" indent="1"/>
    </xf>
    <xf numFmtId="0" fontId="4" fillId="42" borderId="9" applyNumberFormat="0" applyProtection="0">
      <alignment horizontal="left" vertical="top" indent="1"/>
    </xf>
    <xf numFmtId="0" fontId="4" fillId="7" borderId="11" applyNumberFormat="0">
      <protection locked="0"/>
    </xf>
    <xf numFmtId="0" fontId="4" fillId="7" borderId="11" applyNumberFormat="0">
      <protection locked="0"/>
    </xf>
    <xf numFmtId="4" fontId="12" fillId="6" borderId="9" applyNumberFormat="0" applyProtection="0">
      <alignment vertical="center"/>
    </xf>
    <xf numFmtId="4" fontId="12" fillId="6" borderId="9" applyNumberFormat="0" applyProtection="0">
      <alignment vertical="center"/>
    </xf>
    <xf numFmtId="4" fontId="37" fillId="6" borderId="9" applyNumberFormat="0" applyProtection="0">
      <alignment vertical="center"/>
    </xf>
    <xf numFmtId="4" fontId="37" fillId="6" borderId="9" applyNumberFormat="0" applyProtection="0">
      <alignment vertical="center"/>
    </xf>
    <xf numFmtId="4" fontId="12" fillId="6" borderId="9" applyNumberFormat="0" applyProtection="0">
      <alignment horizontal="left" vertical="center" indent="1"/>
    </xf>
    <xf numFmtId="4" fontId="12" fillId="6" borderId="9" applyNumberFormat="0" applyProtection="0">
      <alignment horizontal="left" vertical="center" indent="1"/>
    </xf>
    <xf numFmtId="0" fontId="12" fillId="6" borderId="9" applyNumberFormat="0" applyProtection="0">
      <alignment horizontal="left" vertical="top" indent="1"/>
    </xf>
    <xf numFmtId="0" fontId="12" fillId="6" borderId="9" applyNumberFormat="0" applyProtection="0">
      <alignment horizontal="left" vertical="top" indent="1"/>
    </xf>
    <xf numFmtId="4" fontId="12" fillId="42" borderId="9" applyNumberFormat="0" applyProtection="0">
      <alignment horizontal="right" vertical="center"/>
    </xf>
    <xf numFmtId="4" fontId="12" fillId="42" borderId="9" applyNumberFormat="0" applyProtection="0">
      <alignment horizontal="right" vertical="center"/>
    </xf>
    <xf numFmtId="4" fontId="37" fillId="42" borderId="9" applyNumberFormat="0" applyProtection="0">
      <alignment horizontal="right" vertical="center"/>
    </xf>
    <xf numFmtId="4" fontId="37" fillId="42" borderId="9" applyNumberFormat="0" applyProtection="0">
      <alignment horizontal="right" vertical="center"/>
    </xf>
    <xf numFmtId="4" fontId="12" fillId="4" borderId="9" applyNumberFormat="0" applyProtection="0">
      <alignment horizontal="left" vertical="center" indent="1"/>
    </xf>
    <xf numFmtId="4" fontId="12" fillId="4" borderId="9" applyNumberFormat="0" applyProtection="0">
      <alignment horizontal="left" vertical="center" indent="1"/>
    </xf>
    <xf numFmtId="0" fontId="12" fillId="4" borderId="9" applyNumberFormat="0" applyProtection="0">
      <alignment horizontal="left" vertical="top" indent="1"/>
    </xf>
    <xf numFmtId="0" fontId="12" fillId="4" borderId="9" applyNumberFormat="0" applyProtection="0">
      <alignment horizontal="left" vertical="top" indent="1"/>
    </xf>
    <xf numFmtId="4" fontId="38" fillId="43" borderId="0" applyNumberFormat="0" applyProtection="0">
      <alignment horizontal="left" vertical="center" indent="1"/>
    </xf>
    <xf numFmtId="4" fontId="11" fillId="42" borderId="9" applyNumberFormat="0" applyProtection="0">
      <alignment horizontal="right" vertical="center"/>
    </xf>
    <xf numFmtId="4" fontId="11" fillId="42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4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80" fontId="6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3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42" fillId="0" borderId="0" xfId="0" applyFont="1">
      <alignment vertical="center"/>
    </xf>
    <xf numFmtId="0" fontId="42" fillId="0" borderId="0" xfId="227" applyFont="1">
      <alignment vertical="center"/>
    </xf>
    <xf numFmtId="0" fontId="42" fillId="0" borderId="0" xfId="0" applyFont="1" applyAlignment="1">
      <alignment horizontal="center" vertical="center"/>
    </xf>
    <xf numFmtId="0" fontId="42" fillId="44" borderId="0" xfId="227" applyFont="1" applyFill="1" applyAlignment="1">
      <alignment horizontal="center" vertical="center"/>
    </xf>
    <xf numFmtId="0" fontId="42" fillId="45" borderId="0" xfId="227" applyFont="1" applyFill="1" applyAlignment="1">
      <alignment horizontal="center" vertical="center"/>
    </xf>
    <xf numFmtId="0" fontId="45" fillId="0" borderId="0" xfId="0" applyFont="1">
      <alignment vertical="center"/>
    </xf>
    <xf numFmtId="0" fontId="45" fillId="44" borderId="0" xfId="0" applyFont="1" applyFill="1">
      <alignment vertical="center"/>
    </xf>
    <xf numFmtId="186" fontId="42" fillId="0" borderId="0" xfId="0" applyNumberFormat="1" applyFont="1">
      <alignment vertical="center"/>
    </xf>
    <xf numFmtId="0" fontId="42" fillId="44" borderId="0" xfId="227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186" fontId="42" fillId="44" borderId="0" xfId="227" applyNumberFormat="1" applyFont="1" applyFill="1" applyAlignment="1">
      <alignment horizontal="center" vertical="center"/>
    </xf>
    <xf numFmtId="186" fontId="42" fillId="45" borderId="0" xfId="227" applyNumberFormat="1" applyFont="1" applyFill="1" applyAlignment="1">
      <alignment horizontal="center" vertical="center"/>
    </xf>
    <xf numFmtId="0" fontId="42" fillId="0" borderId="0" xfId="0" applyFont="1" applyFill="1">
      <alignment vertical="center"/>
    </xf>
    <xf numFmtId="0" fontId="42" fillId="0" borderId="0" xfId="227" applyFont="1" applyFill="1">
      <alignment vertical="center"/>
    </xf>
    <xf numFmtId="186" fontId="42" fillId="0" borderId="0" xfId="227" applyNumberFormat="1" applyFont="1" applyFill="1">
      <alignment vertical="center"/>
    </xf>
    <xf numFmtId="186" fontId="42" fillId="0" borderId="0" xfId="225" applyNumberFormat="1" applyFont="1" applyFill="1">
      <alignment vertical="center"/>
    </xf>
    <xf numFmtId="186" fontId="42" fillId="0" borderId="0" xfId="0" applyNumberFormat="1" applyFont="1" applyFill="1">
      <alignment vertical="center"/>
    </xf>
    <xf numFmtId="41" fontId="42" fillId="46" borderId="0" xfId="225" applyFont="1" applyFill="1">
      <alignment vertical="center"/>
    </xf>
    <xf numFmtId="186" fontId="42" fillId="0" borderId="0" xfId="227" applyNumberFormat="1" applyFont="1">
      <alignment vertical="center"/>
    </xf>
    <xf numFmtId="186" fontId="42" fillId="0" borderId="0" xfId="225" applyNumberFormat="1" applyFont="1">
      <alignment vertical="center"/>
    </xf>
  </cellXfs>
  <cellStyles count="228">
    <cellStyle name="%" xfId="1"/>
    <cellStyle name="_x001f_?--_x0004_ _x000c_ _x0003__x000b__x0001__x000a__x000b__x0002_--_x0008__x0004__x0002__x0002__x0007__x0007__x0007__x0007__x0007__x0007__x0007__x0007__x0007__x0007__x0007__x0007__x0007__x0007__x0002_-_x0004_ _x000c_ _x0003__x000b__x0001__x000a__x000b__x0002_--_x0008__x0002_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72"/>
    <cellStyle name="Accent1 - 20%" xfId="73"/>
    <cellStyle name="Accent1 - 40%" xfId="74"/>
    <cellStyle name="Accent1 - 60%" xfId="75"/>
    <cellStyle name="Accent2" xfId="76"/>
    <cellStyle name="Accent2 - 20%" xfId="77"/>
    <cellStyle name="Accent2 - 40%" xfId="78"/>
    <cellStyle name="Accent2 - 60%" xfId="79"/>
    <cellStyle name="Accent3" xfId="80"/>
    <cellStyle name="Accent3 - 20%" xfId="81"/>
    <cellStyle name="Accent3 - 40%" xfId="82"/>
    <cellStyle name="Accent3 - 60%" xfId="83"/>
    <cellStyle name="Accent4" xfId="84"/>
    <cellStyle name="Accent4 - 20%" xfId="85"/>
    <cellStyle name="Accent4 - 40%" xfId="86"/>
    <cellStyle name="Accent4 - 60%" xfId="87"/>
    <cellStyle name="Accent5" xfId="88"/>
    <cellStyle name="Accent5 - 20%" xfId="89"/>
    <cellStyle name="Accent5 - 40%" xfId="90"/>
    <cellStyle name="Accent5 - 60%" xfId="91"/>
    <cellStyle name="Accent6" xfId="92"/>
    <cellStyle name="Accent6 - 20%" xfId="93"/>
    <cellStyle name="Accent6 - 40%" xfId="94"/>
    <cellStyle name="Accent6 - 60%" xfId="95"/>
    <cellStyle name="Bad" xfId="96"/>
    <cellStyle name="C01_Page_head" xfId="97"/>
    <cellStyle name="C02_Date line" xfId="98"/>
    <cellStyle name="C03_Col head general" xfId="99"/>
    <cellStyle name="C05_Current yr col head" xfId="100"/>
    <cellStyle name="C06_Previous yr col head" xfId="101"/>
    <cellStyle name="C08_Table text" xfId="102"/>
    <cellStyle name="C09_Text" xfId="103"/>
    <cellStyle name="C11_Note head" xfId="104"/>
    <cellStyle name="C14_Current year figs" xfId="105"/>
    <cellStyle name="C14a_Current Year Figs 2 dec" xfId="106"/>
    <cellStyle name="C16_Note_figs" xfId="107"/>
    <cellStyle name="C19_Regular figs" xfId="108"/>
    <cellStyle name="Calculation" xfId="109"/>
    <cellStyle name="Calculation 2" xfId="110"/>
    <cellStyle name="Check Cell" xfId="111"/>
    <cellStyle name="Comma [0]" xfId="112"/>
    <cellStyle name="Comma_ SG&amp;A Bridge " xfId="113"/>
    <cellStyle name="Currency [0]" xfId="114"/>
    <cellStyle name="Currency_ SG&amp;A Bridge " xfId="115"/>
    <cellStyle name="Currency1" xfId="116"/>
    <cellStyle name="Emphasis 1" xfId="117"/>
    <cellStyle name="Emphasis 2" xfId="118"/>
    <cellStyle name="Emphasis 3" xfId="119"/>
    <cellStyle name="Explanatory Text" xfId="120"/>
    <cellStyle name="Good" xfId="121"/>
    <cellStyle name="Heading 1" xfId="122"/>
    <cellStyle name="Heading 2" xfId="123"/>
    <cellStyle name="Heading 3" xfId="124"/>
    <cellStyle name="Heading 4" xfId="125"/>
    <cellStyle name="Input" xfId="126"/>
    <cellStyle name="Input 2" xfId="127"/>
    <cellStyle name="Linked Cell" xfId="128"/>
    <cellStyle name="Neutral" xfId="129"/>
    <cellStyle name="Normal_ SG&amp;A Bridge " xfId="130"/>
    <cellStyle name="Note" xfId="131"/>
    <cellStyle name="Note 2" xfId="132"/>
    <cellStyle name="Output" xfId="133"/>
    <cellStyle name="Output 2" xfId="134"/>
    <cellStyle name="SAPBEXaggData" xfId="135"/>
    <cellStyle name="SAPBEXaggData 2" xfId="136"/>
    <cellStyle name="SAPBEXaggDataEmph" xfId="137"/>
    <cellStyle name="SAPBEXaggDataEmph 2" xfId="138"/>
    <cellStyle name="SAPBEXaggItem" xfId="139"/>
    <cellStyle name="SAPBEXaggItem 2" xfId="140"/>
    <cellStyle name="SAPBEXaggItemX" xfId="141"/>
    <cellStyle name="SAPBEXaggItemX 2" xfId="142"/>
    <cellStyle name="SAPBEXchaText" xfId="143"/>
    <cellStyle name="SAPBEXexcBad7" xfId="144"/>
    <cellStyle name="SAPBEXexcBad7 2" xfId="145"/>
    <cellStyle name="SAPBEXexcBad8" xfId="146"/>
    <cellStyle name="SAPBEXexcBad8 2" xfId="147"/>
    <cellStyle name="SAPBEXexcBad9" xfId="148"/>
    <cellStyle name="SAPBEXexcBad9 2" xfId="149"/>
    <cellStyle name="SAPBEXexcCritical4" xfId="150"/>
    <cellStyle name="SAPBEXexcCritical4 2" xfId="151"/>
    <cellStyle name="SAPBEXexcCritical5" xfId="152"/>
    <cellStyle name="SAPBEXexcCritical5 2" xfId="153"/>
    <cellStyle name="SAPBEXexcCritical6" xfId="154"/>
    <cellStyle name="SAPBEXexcCritical6 2" xfId="155"/>
    <cellStyle name="SAPBEXexcGood1" xfId="156"/>
    <cellStyle name="SAPBEXexcGood1 2" xfId="157"/>
    <cellStyle name="SAPBEXexcGood2" xfId="158"/>
    <cellStyle name="SAPBEXexcGood2 2" xfId="159"/>
    <cellStyle name="SAPBEXexcGood3" xfId="160"/>
    <cellStyle name="SAPBEXexcGood3 2" xfId="161"/>
    <cellStyle name="SAPBEXfilterDrill" xfId="162"/>
    <cellStyle name="SAPBEXfilterItem" xfId="163"/>
    <cellStyle name="SAPBEXfilterText" xfId="164"/>
    <cellStyle name="SAPBEXformats" xfId="165"/>
    <cellStyle name="SAPBEXformats 2" xfId="166"/>
    <cellStyle name="SAPBEXheaderItem" xfId="167"/>
    <cellStyle name="SAPBEXheaderText" xfId="168"/>
    <cellStyle name="SAPBEXHLevel0" xfId="169"/>
    <cellStyle name="SAPBEXHLevel0 2" xfId="170"/>
    <cellStyle name="SAPBEXHLevel0X" xfId="171"/>
    <cellStyle name="SAPBEXHLevel0X 2" xfId="172"/>
    <cellStyle name="SAPBEXHLevel1" xfId="173"/>
    <cellStyle name="SAPBEXHLevel1 2" xfId="174"/>
    <cellStyle name="SAPBEXHLevel1X" xfId="175"/>
    <cellStyle name="SAPBEXHLevel1X 2" xfId="176"/>
    <cellStyle name="SAPBEXHLevel2" xfId="177"/>
    <cellStyle name="SAPBEXHLevel2 2" xfId="178"/>
    <cellStyle name="SAPBEXHLevel2X" xfId="179"/>
    <cellStyle name="SAPBEXHLevel2X 2" xfId="180"/>
    <cellStyle name="SAPBEXHLevel3" xfId="181"/>
    <cellStyle name="SAPBEXHLevel3 2" xfId="182"/>
    <cellStyle name="SAPBEXHLevel3X" xfId="183"/>
    <cellStyle name="SAPBEXHLevel3X 2" xfId="184"/>
    <cellStyle name="SAPBEXinputData" xfId="185"/>
    <cellStyle name="SAPBEXinputData 2" xfId="186"/>
    <cellStyle name="SAPBEXresData" xfId="187"/>
    <cellStyle name="SAPBEXresData 2" xfId="188"/>
    <cellStyle name="SAPBEXresDataEmph" xfId="189"/>
    <cellStyle name="SAPBEXresDataEmph 2" xfId="190"/>
    <cellStyle name="SAPBEXresItem" xfId="191"/>
    <cellStyle name="SAPBEXresItem 2" xfId="192"/>
    <cellStyle name="SAPBEXresItemX" xfId="193"/>
    <cellStyle name="SAPBEXresItemX 2" xfId="194"/>
    <cellStyle name="SAPBEXstdData" xfId="195"/>
    <cellStyle name="SAPBEXstdData 2" xfId="196"/>
    <cellStyle name="SAPBEXstdDataEmph" xfId="197"/>
    <cellStyle name="SAPBEXstdDataEmph 2" xfId="198"/>
    <cellStyle name="SAPBEXstdItem" xfId="199"/>
    <cellStyle name="SAPBEXstdItem 2" xfId="200"/>
    <cellStyle name="SAPBEXstdItemX" xfId="201"/>
    <cellStyle name="SAPBEXstdItemX 2" xfId="202"/>
    <cellStyle name="SAPBEXtitle" xfId="203"/>
    <cellStyle name="SAPBEXundefined" xfId="204"/>
    <cellStyle name="SAPBEXundefined 2" xfId="205"/>
    <cellStyle name="Sheet Title" xfId="206"/>
    <cellStyle name="Title" xfId="207"/>
    <cellStyle name="Total" xfId="208"/>
    <cellStyle name="Total 2" xfId="209"/>
    <cellStyle name="Warning Text" xfId="210"/>
    <cellStyle name="咬訌裝?report-2 " xfId="21"/>
    <cellStyle name="백분율 2" xfId="22"/>
    <cellStyle name="백분율 2 2" xfId="23"/>
    <cellStyle name="백분율 3" xfId="24"/>
    <cellStyle name="백분율 3 2" xfId="25"/>
    <cellStyle name="새귑[0]_롤痰삠悧 " xfId="26"/>
    <cellStyle name="새귑_롤痰삠悧 " xfId="27"/>
    <cellStyle name="쉼표 [0]" xfId="225" builtinId="6"/>
    <cellStyle name="쉼표 [0] 10" xfId="223"/>
    <cellStyle name="쉼표 [0] 10 4" xfId="28"/>
    <cellStyle name="쉼표 [0] 10 6" xfId="29"/>
    <cellStyle name="쉼표 [0] 12" xfId="30"/>
    <cellStyle name="쉼표 [0] 17" xfId="31"/>
    <cellStyle name="쉼표 [0] 2" xfId="226"/>
    <cellStyle name="쉼표 [0] 2 2" xfId="32"/>
    <cellStyle name="쉼표 [0] 2 2 2" xfId="33"/>
    <cellStyle name="쉼표 [0] 2 2 2 2" xfId="34"/>
    <cellStyle name="쉼표 [0] 2 2 2 3" xfId="215"/>
    <cellStyle name="쉼표 [0] 2 2 2 4" xfId="220"/>
    <cellStyle name="쉼표 [0] 2 2 3" xfId="214"/>
    <cellStyle name="쉼표 [0] 2 2 4" xfId="221"/>
    <cellStyle name="쉼표 [0] 2 3" xfId="35"/>
    <cellStyle name="쉼표 [0] 2 4" xfId="36"/>
    <cellStyle name="쉼표 [0] 2 5" xfId="213"/>
    <cellStyle name="쉼표 [0] 2 6" xfId="222"/>
    <cellStyle name="쉼표 [0] 3" xfId="37"/>
    <cellStyle name="쉼표 [0] 3 2" xfId="38"/>
    <cellStyle name="쉼표 [0] 3 2 2" xfId="39"/>
    <cellStyle name="쉼표 [0] 4" xfId="40"/>
    <cellStyle name="쉼표 [0] 4 2" xfId="41"/>
    <cellStyle name="쉼표 [0] 4 2 2" xfId="42"/>
    <cellStyle name="쉼표 [0] 4 3" xfId="43"/>
    <cellStyle name="쉼표 [0] 5" xfId="44"/>
    <cellStyle name="쉼표 [0] 6" xfId="45"/>
    <cellStyle name="쉼표 [0] 7" xfId="46"/>
    <cellStyle name="쉼표 [0] 8" xfId="47"/>
    <cellStyle name="쉼표 [0] 9" xfId="212"/>
    <cellStyle name="쉼표 2" xfId="48"/>
    <cellStyle name="쉼표 3" xfId="49"/>
    <cellStyle name="쉼표 4" xfId="50"/>
    <cellStyle name="쉼표 5" xfId="51"/>
    <cellStyle name="콤냡?&lt;_x000f_$??: `1_1 " xfId="52"/>
    <cellStyle name="콤마 [0]_  종  합  " xfId="53"/>
    <cellStyle name="콤마_  종  합  " xfId="54"/>
    <cellStyle name="표준" xfId="0" builtinId="0"/>
    <cellStyle name="표준 10 2" xfId="55"/>
    <cellStyle name="표준 2 13 2" xfId="57"/>
    <cellStyle name="표준 2 2" xfId="56"/>
    <cellStyle name="표준 2 2 14" xfId="59"/>
    <cellStyle name="표준 2 2 2" xfId="58"/>
    <cellStyle name="표준 2 2 3" xfId="217"/>
    <cellStyle name="표준 2 2 4" xfId="218"/>
    <cellStyle name="표준 2 3" xfId="60"/>
    <cellStyle name="표준 2 4" xfId="216"/>
    <cellStyle name="표준 2 5" xfId="219"/>
    <cellStyle name="표준 3" xfId="61"/>
    <cellStyle name="표준 3 2" xfId="62"/>
    <cellStyle name="표준 4" xfId="63"/>
    <cellStyle name="표준 4 2" xfId="64"/>
    <cellStyle name="표준 4 2 2" xfId="65"/>
    <cellStyle name="표준 4 3" xfId="66"/>
    <cellStyle name="표준 5" xfId="67"/>
    <cellStyle name="표준 5 2" xfId="68"/>
    <cellStyle name="표준 5 2 2" xfId="69"/>
    <cellStyle name="표준 5 3" xfId="70"/>
    <cellStyle name="표준 6" xfId="71"/>
    <cellStyle name="표준 7" xfId="211"/>
    <cellStyle name="표준 7 3" xfId="227"/>
    <cellStyle name="표준 8" xfId="2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M298"/>
  <sheetViews>
    <sheetView showGridLines="0" zoomScale="70" zoomScaleNormal="70" workbookViewId="0">
      <pane xSplit="8" ySplit="3" topLeftCell="I260" activePane="bottomRight" state="frozen"/>
      <selection pane="topRight" activeCell="J1" sqref="J1"/>
      <selection pane="bottomLeft" activeCell="A4" sqref="A4"/>
      <selection pane="bottomRight" activeCell="I295" sqref="I295"/>
    </sheetView>
  </sheetViews>
  <sheetFormatPr defaultColWidth="0" defaultRowHeight="15.6" zeroHeight="1"/>
  <cols>
    <col min="1" max="7" width="3.59765625" style="1" customWidth="1"/>
    <col min="8" max="8" width="18.59765625" style="1" customWidth="1"/>
    <col min="9" max="11" width="17.19921875" style="1" customWidth="1"/>
    <col min="12" max="14" width="17.19921875" style="1" bestFit="1" customWidth="1"/>
    <col min="15" max="15" width="4.3984375" style="1" customWidth="1"/>
    <col min="16" max="18" width="17.19921875" style="1" customWidth="1"/>
    <col min="19" max="21" width="17.19921875" style="1" bestFit="1" customWidth="1"/>
    <col min="22" max="22" width="4.3984375" style="1" customWidth="1"/>
    <col min="23" max="39" width="9" style="1" hidden="1" customWidth="1"/>
    <col min="40" max="16384" width="0" style="1" hidden="1"/>
  </cols>
  <sheetData>
    <row r="1" spans="2:22"/>
    <row r="2" spans="2:22">
      <c r="B2" s="9" t="s">
        <v>3522</v>
      </c>
      <c r="C2" s="4"/>
      <c r="D2" s="4"/>
      <c r="E2" s="4"/>
      <c r="F2" s="4"/>
      <c r="G2" s="4"/>
      <c r="H2" s="4"/>
      <c r="I2" s="4" t="s">
        <v>516</v>
      </c>
      <c r="J2" s="4"/>
      <c r="K2" s="4"/>
      <c r="L2" s="4"/>
      <c r="M2" s="4"/>
      <c r="N2" s="4"/>
      <c r="P2" s="5" t="s">
        <v>517</v>
      </c>
      <c r="Q2" s="5"/>
      <c r="R2" s="5"/>
      <c r="S2" s="5"/>
      <c r="T2" s="5"/>
      <c r="U2" s="5"/>
    </row>
    <row r="3" spans="2:22">
      <c r="B3" s="4"/>
      <c r="C3" s="4"/>
      <c r="D3" s="4"/>
      <c r="E3" s="4"/>
      <c r="F3" s="4"/>
      <c r="G3" s="4"/>
      <c r="H3" s="4"/>
      <c r="I3" s="4" t="s">
        <v>3566</v>
      </c>
      <c r="J3" s="4" t="s">
        <v>3565</v>
      </c>
      <c r="K3" s="4" t="s">
        <v>3554</v>
      </c>
      <c r="L3" s="4" t="s">
        <v>3552</v>
      </c>
      <c r="M3" s="4" t="s">
        <v>3523</v>
      </c>
      <c r="N3" s="4" t="s">
        <v>3521</v>
      </c>
      <c r="P3" s="5" t="s">
        <v>3566</v>
      </c>
      <c r="Q3" s="5" t="s">
        <v>3565</v>
      </c>
      <c r="R3" s="5" t="s">
        <v>3554</v>
      </c>
      <c r="S3" s="5" t="s">
        <v>3552</v>
      </c>
      <c r="T3" s="5" t="s">
        <v>3523</v>
      </c>
      <c r="U3" s="5" t="s">
        <v>3521</v>
      </c>
    </row>
    <row r="4" spans="2:22">
      <c r="B4" s="14" t="s">
        <v>1</v>
      </c>
      <c r="C4" s="14"/>
      <c r="D4" s="14"/>
      <c r="E4" s="14"/>
      <c r="F4" s="14"/>
      <c r="G4" s="14"/>
      <c r="H4" s="14"/>
      <c r="I4" s="15">
        <v>32264180751872</v>
      </c>
      <c r="J4" s="15">
        <v>28196238917067</v>
      </c>
      <c r="K4" s="15">
        <v>25774747150771</v>
      </c>
      <c r="L4" s="15">
        <v>23172814302842.602</v>
      </c>
      <c r="M4" s="15">
        <v>21572126684942.676</v>
      </c>
      <c r="N4" s="16">
        <v>20423808504855</v>
      </c>
      <c r="O4" s="17"/>
      <c r="P4" s="15">
        <v>31333142786339</v>
      </c>
      <c r="Q4" s="15">
        <v>27392692481537</v>
      </c>
      <c r="R4" s="15">
        <v>25037280992283</v>
      </c>
      <c r="S4" s="15">
        <v>22508579323998</v>
      </c>
      <c r="T4" s="15">
        <v>20784841200427</v>
      </c>
      <c r="U4" s="16">
        <v>19419631205749</v>
      </c>
      <c r="V4" s="8"/>
    </row>
    <row r="5" spans="2:22">
      <c r="B5" s="14"/>
      <c r="C5" s="14" t="s">
        <v>2</v>
      </c>
      <c r="D5" s="14"/>
      <c r="E5" s="14"/>
      <c r="F5" s="14"/>
      <c r="G5" s="14"/>
      <c r="H5" s="14"/>
      <c r="I5" s="15">
        <v>836688010966</v>
      </c>
      <c r="J5" s="15">
        <v>703087966930</v>
      </c>
      <c r="K5" s="15">
        <v>437011307186</v>
      </c>
      <c r="L5" s="15">
        <v>627351695677</v>
      </c>
      <c r="M5" s="15">
        <v>417735445663</v>
      </c>
      <c r="N5" s="16">
        <v>305233853874</v>
      </c>
      <c r="O5" s="17"/>
      <c r="P5" s="15">
        <v>774236888453</v>
      </c>
      <c r="Q5" s="15">
        <v>665328291076</v>
      </c>
      <c r="R5" s="15">
        <v>403581156955</v>
      </c>
      <c r="S5" s="15">
        <v>587275215463</v>
      </c>
      <c r="T5" s="15">
        <v>380047165806</v>
      </c>
      <c r="U5" s="16">
        <v>254997751116</v>
      </c>
      <c r="V5" s="8"/>
    </row>
    <row r="6" spans="2:22">
      <c r="B6" s="14"/>
      <c r="C6" s="14"/>
      <c r="D6" s="14" t="s">
        <v>3</v>
      </c>
      <c r="E6" s="14"/>
      <c r="F6" s="14"/>
      <c r="G6" s="14"/>
      <c r="H6" s="14"/>
      <c r="I6" s="15">
        <v>34550000</v>
      </c>
      <c r="J6" s="15">
        <v>39155000</v>
      </c>
      <c r="K6" s="15">
        <v>29080000</v>
      </c>
      <c r="L6" s="15">
        <v>32810000</v>
      </c>
      <c r="M6" s="15">
        <v>18960000</v>
      </c>
      <c r="N6" s="16">
        <v>37365921</v>
      </c>
      <c r="O6" s="17"/>
      <c r="P6" s="15">
        <v>34550000</v>
      </c>
      <c r="Q6" s="15">
        <v>39155000</v>
      </c>
      <c r="R6" s="15">
        <v>29080000</v>
      </c>
      <c r="S6" s="15">
        <v>32810000</v>
      </c>
      <c r="T6" s="15">
        <v>18960000</v>
      </c>
      <c r="U6" s="16">
        <v>21720000</v>
      </c>
      <c r="V6" s="8"/>
    </row>
    <row r="7" spans="2:22">
      <c r="B7" s="14"/>
      <c r="C7" s="14"/>
      <c r="D7" s="14" t="s">
        <v>4</v>
      </c>
      <c r="E7" s="14"/>
      <c r="F7" s="14"/>
      <c r="G7" s="14"/>
      <c r="H7" s="14"/>
      <c r="I7" s="15">
        <v>836653460966</v>
      </c>
      <c r="J7" s="15">
        <v>703048811930</v>
      </c>
      <c r="K7" s="15">
        <v>436982227186</v>
      </c>
      <c r="L7" s="15">
        <v>627318885677</v>
      </c>
      <c r="M7" s="15">
        <v>417716485663</v>
      </c>
      <c r="N7" s="16">
        <v>305196487953</v>
      </c>
      <c r="O7" s="17"/>
      <c r="P7" s="15">
        <v>774202338453</v>
      </c>
      <c r="Q7" s="15">
        <v>665289136076</v>
      </c>
      <c r="R7" s="15">
        <v>403552076955</v>
      </c>
      <c r="S7" s="15">
        <v>587242405463</v>
      </c>
      <c r="T7" s="15">
        <v>380028205806</v>
      </c>
      <c r="U7" s="16">
        <v>254976031116</v>
      </c>
      <c r="V7" s="8"/>
    </row>
    <row r="8" spans="2:22">
      <c r="B8" s="14"/>
      <c r="C8" s="14"/>
      <c r="D8" s="14"/>
      <c r="E8" s="14" t="s">
        <v>5</v>
      </c>
      <c r="F8" s="14"/>
      <c r="G8" s="14"/>
      <c r="H8" s="14"/>
      <c r="I8" s="15">
        <v>2040001124</v>
      </c>
      <c r="J8" s="15">
        <v>1502322126</v>
      </c>
      <c r="K8" s="15">
        <v>1844111198</v>
      </c>
      <c r="L8" s="15">
        <v>5346691794</v>
      </c>
      <c r="M8" s="15">
        <v>5187730083</v>
      </c>
      <c r="N8" s="16">
        <v>2029172621</v>
      </c>
      <c r="O8" s="17"/>
      <c r="P8" s="15">
        <v>9428153</v>
      </c>
      <c r="Q8" s="15">
        <v>87866918</v>
      </c>
      <c r="R8" s="15">
        <v>72204218</v>
      </c>
      <c r="S8" s="15">
        <v>36586996</v>
      </c>
      <c r="T8" s="15">
        <v>123811681</v>
      </c>
      <c r="U8" s="16">
        <v>89483783</v>
      </c>
      <c r="V8" s="8"/>
    </row>
    <row r="9" spans="2:22">
      <c r="B9" s="14"/>
      <c r="C9" s="14"/>
      <c r="D9" s="14"/>
      <c r="E9" s="14" t="s">
        <v>6</v>
      </c>
      <c r="F9" s="14"/>
      <c r="G9" s="14"/>
      <c r="H9" s="14"/>
      <c r="I9" s="15">
        <v>3840671264</v>
      </c>
      <c r="J9" s="15">
        <v>3716706991</v>
      </c>
      <c r="K9" s="15">
        <v>2718372297</v>
      </c>
      <c r="L9" s="15">
        <v>1960668194</v>
      </c>
      <c r="M9" s="15">
        <v>2821756732</v>
      </c>
      <c r="N9" s="16">
        <v>3431144906</v>
      </c>
      <c r="O9" s="17"/>
      <c r="P9" s="15">
        <v>3723517835</v>
      </c>
      <c r="Q9" s="15">
        <v>3606179101</v>
      </c>
      <c r="R9" s="15">
        <v>2639784736</v>
      </c>
      <c r="S9" s="15">
        <v>1946169051</v>
      </c>
      <c r="T9" s="15">
        <v>2755637435</v>
      </c>
      <c r="U9" s="16">
        <v>2375984462</v>
      </c>
      <c r="V9" s="8"/>
    </row>
    <row r="10" spans="2:22">
      <c r="B10" s="14"/>
      <c r="C10" s="14"/>
      <c r="D10" s="14"/>
      <c r="E10" s="14" t="s">
        <v>7</v>
      </c>
      <c r="F10" s="14"/>
      <c r="G10" s="14"/>
      <c r="H10" s="14"/>
      <c r="I10" s="15">
        <v>456154732911</v>
      </c>
      <c r="J10" s="15">
        <v>249001612695</v>
      </c>
      <c r="K10" s="15">
        <v>138548049680</v>
      </c>
      <c r="L10" s="15">
        <v>92247079025</v>
      </c>
      <c r="M10" s="15">
        <v>100192355168</v>
      </c>
      <c r="N10" s="16">
        <v>82010893342</v>
      </c>
      <c r="O10" s="17"/>
      <c r="P10" s="15">
        <v>427037979496</v>
      </c>
      <c r="Q10" s="15">
        <v>229054369467</v>
      </c>
      <c r="R10" s="15">
        <v>117252687495</v>
      </c>
      <c r="S10" s="15">
        <v>68833675626</v>
      </c>
      <c r="T10" s="15">
        <v>78548583275</v>
      </c>
      <c r="U10" s="16">
        <v>53413566764</v>
      </c>
      <c r="V10" s="8"/>
    </row>
    <row r="11" spans="2:22">
      <c r="B11" s="14"/>
      <c r="C11" s="14"/>
      <c r="D11" s="14"/>
      <c r="E11" s="14" t="s">
        <v>8</v>
      </c>
      <c r="F11" s="14"/>
      <c r="G11" s="14"/>
      <c r="H11" s="14"/>
      <c r="I11" s="15">
        <v>30135334427</v>
      </c>
      <c r="J11" s="15">
        <v>25044713616</v>
      </c>
      <c r="K11" s="15">
        <v>31420610461</v>
      </c>
      <c r="L11" s="15">
        <v>8269408262</v>
      </c>
      <c r="M11" s="15">
        <v>24662718527</v>
      </c>
      <c r="N11" s="16">
        <v>29983180801</v>
      </c>
      <c r="O11" s="17"/>
      <c r="P11" s="15">
        <v>8170614550</v>
      </c>
      <c r="Q11" s="15">
        <v>25044713616</v>
      </c>
      <c r="R11" s="15">
        <v>31420610461</v>
      </c>
      <c r="S11" s="15">
        <v>8269408262</v>
      </c>
      <c r="T11" s="15">
        <v>24662718527</v>
      </c>
      <c r="U11" s="16">
        <v>27338448178</v>
      </c>
      <c r="V11" s="8"/>
    </row>
    <row r="12" spans="2:22">
      <c r="B12" s="14"/>
      <c r="C12" s="14"/>
      <c r="D12" s="14"/>
      <c r="E12" s="14" t="s">
        <v>9</v>
      </c>
      <c r="F12" s="14"/>
      <c r="G12" s="14"/>
      <c r="H12" s="14"/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7"/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6">
        <v>0</v>
      </c>
      <c r="V12" s="8"/>
    </row>
    <row r="13" spans="2:22">
      <c r="B13" s="14"/>
      <c r="C13" s="14"/>
      <c r="D13" s="14"/>
      <c r="E13" s="14" t="s">
        <v>10</v>
      </c>
      <c r="F13" s="14"/>
      <c r="G13" s="14"/>
      <c r="H13" s="14"/>
      <c r="I13" s="15">
        <v>295000000000</v>
      </c>
      <c r="J13" s="15">
        <v>365000000000</v>
      </c>
      <c r="K13" s="15">
        <v>215000000000</v>
      </c>
      <c r="L13" s="15">
        <v>450000000000</v>
      </c>
      <c r="M13" s="15">
        <v>170000000000</v>
      </c>
      <c r="N13" s="16">
        <v>55000000000</v>
      </c>
      <c r="O13" s="17"/>
      <c r="P13" s="15">
        <v>295000000000</v>
      </c>
      <c r="Q13" s="15">
        <v>365000000000</v>
      </c>
      <c r="R13" s="15">
        <v>215000000000</v>
      </c>
      <c r="S13" s="15">
        <v>450000000000</v>
      </c>
      <c r="T13" s="15">
        <v>170000000000</v>
      </c>
      <c r="U13" s="16">
        <v>55000000000</v>
      </c>
      <c r="V13" s="8"/>
    </row>
    <row r="14" spans="2:22">
      <c r="B14" s="14"/>
      <c r="C14" s="14"/>
      <c r="D14" s="14"/>
      <c r="E14" s="14" t="s">
        <v>11</v>
      </c>
      <c r="F14" s="14"/>
      <c r="G14" s="14"/>
      <c r="H14" s="14"/>
      <c r="I14" s="15">
        <v>34215042728</v>
      </c>
      <c r="J14" s="15">
        <v>44348434568</v>
      </c>
      <c r="K14" s="15">
        <v>37461461269</v>
      </c>
      <c r="L14" s="15">
        <v>57503602328</v>
      </c>
      <c r="M14" s="15">
        <v>86821403812</v>
      </c>
      <c r="N14" s="16">
        <v>116156084529</v>
      </c>
      <c r="O14" s="17"/>
      <c r="P14" s="15">
        <v>34059426292</v>
      </c>
      <c r="Q14" s="15">
        <v>42491898073</v>
      </c>
      <c r="R14" s="15">
        <v>37165743735</v>
      </c>
      <c r="S14" s="15">
        <v>57503602328</v>
      </c>
      <c r="T14" s="15">
        <v>86821403812</v>
      </c>
      <c r="U14" s="16">
        <v>116156084529</v>
      </c>
      <c r="V14" s="8"/>
    </row>
    <row r="15" spans="2:22">
      <c r="B15" s="14"/>
      <c r="C15" s="14"/>
      <c r="D15" s="14"/>
      <c r="E15" s="14" t="s">
        <v>12</v>
      </c>
      <c r="F15" s="14"/>
      <c r="G15" s="14"/>
      <c r="H15" s="14"/>
      <c r="I15" s="15">
        <v>15247856385</v>
      </c>
      <c r="J15" s="15">
        <v>14430913033</v>
      </c>
      <c r="K15" s="15">
        <v>9988575971</v>
      </c>
      <c r="L15" s="15">
        <v>11991436074</v>
      </c>
      <c r="M15" s="15">
        <v>28030521341</v>
      </c>
      <c r="N15" s="16">
        <v>16586011754</v>
      </c>
      <c r="O15" s="17"/>
      <c r="P15" s="15">
        <v>6182550000</v>
      </c>
      <c r="Q15" s="15">
        <v>0</v>
      </c>
      <c r="R15" s="15">
        <v>0</v>
      </c>
      <c r="S15" s="15">
        <v>652963200</v>
      </c>
      <c r="T15" s="15">
        <v>17116051076</v>
      </c>
      <c r="U15" s="16">
        <v>602463400</v>
      </c>
      <c r="V15" s="8"/>
    </row>
    <row r="16" spans="2:22">
      <c r="B16" s="14"/>
      <c r="C16" s="14"/>
      <c r="D16" s="14"/>
      <c r="E16" s="14" t="s">
        <v>13</v>
      </c>
      <c r="F16" s="14"/>
      <c r="G16" s="14"/>
      <c r="H16" s="14"/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6">
        <v>0</v>
      </c>
      <c r="O16" s="17"/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6">
        <v>0</v>
      </c>
      <c r="V16" s="8"/>
    </row>
    <row r="17" spans="2:22">
      <c r="B17" s="14"/>
      <c r="C17" s="14"/>
      <c r="D17" s="14"/>
      <c r="E17" s="14" t="s">
        <v>14</v>
      </c>
      <c r="F17" s="14"/>
      <c r="G17" s="14"/>
      <c r="H17" s="14"/>
      <c r="I17" s="15">
        <v>19822127</v>
      </c>
      <c r="J17" s="15">
        <v>4108901</v>
      </c>
      <c r="K17" s="15">
        <v>1046310</v>
      </c>
      <c r="L17" s="15">
        <v>0</v>
      </c>
      <c r="M17" s="15">
        <v>0</v>
      </c>
      <c r="N17" s="16">
        <v>0</v>
      </c>
      <c r="O17" s="17"/>
      <c r="P17" s="15">
        <v>18822127</v>
      </c>
      <c r="Q17" s="15">
        <v>4108901</v>
      </c>
      <c r="R17" s="15">
        <v>1046310</v>
      </c>
      <c r="S17" s="15">
        <v>0</v>
      </c>
      <c r="T17" s="15">
        <v>0</v>
      </c>
      <c r="U17" s="16">
        <v>0</v>
      </c>
      <c r="V17" s="8"/>
    </row>
    <row r="18" spans="2:22">
      <c r="B18" s="14"/>
      <c r="C18" s="14" t="s">
        <v>15</v>
      </c>
      <c r="D18" s="14"/>
      <c r="E18" s="14"/>
      <c r="F18" s="14"/>
      <c r="G18" s="14"/>
      <c r="H18" s="14"/>
      <c r="I18" s="15">
        <v>20856330115221</v>
      </c>
      <c r="J18" s="15">
        <v>19176250714812</v>
      </c>
      <c r="K18" s="15">
        <v>17601152757681</v>
      </c>
      <c r="L18" s="15">
        <v>15350236174132</v>
      </c>
      <c r="M18" s="15">
        <v>14768606403848</v>
      </c>
      <c r="N18" s="16">
        <v>13428692005035</v>
      </c>
      <c r="O18" s="17"/>
      <c r="P18" s="15">
        <v>20702215613431</v>
      </c>
      <c r="Q18" s="15">
        <v>19011373758560</v>
      </c>
      <c r="R18" s="15">
        <v>17382223364128</v>
      </c>
      <c r="S18" s="15">
        <v>15181834303564</v>
      </c>
      <c r="T18" s="15">
        <v>14601154602279</v>
      </c>
      <c r="U18" s="16">
        <v>13425311418455</v>
      </c>
      <c r="V18" s="8"/>
    </row>
    <row r="19" spans="2:22">
      <c r="B19" s="14"/>
      <c r="C19" s="14"/>
      <c r="D19" s="14" t="s">
        <v>16</v>
      </c>
      <c r="E19" s="14"/>
      <c r="F19" s="14"/>
      <c r="G19" s="14"/>
      <c r="H19" s="14"/>
      <c r="I19" s="15">
        <v>17444575916604</v>
      </c>
      <c r="J19" s="15">
        <v>16278457778319</v>
      </c>
      <c r="K19" s="15">
        <v>14894887159279</v>
      </c>
      <c r="L19" s="15">
        <v>13122639018375</v>
      </c>
      <c r="M19" s="15">
        <v>12612793362149</v>
      </c>
      <c r="N19" s="16">
        <v>11476475609548</v>
      </c>
      <c r="O19" s="17"/>
      <c r="P19" s="15">
        <v>17300802815080</v>
      </c>
      <c r="Q19" s="15">
        <v>16113585608909</v>
      </c>
      <c r="R19" s="15">
        <v>14675984858607</v>
      </c>
      <c r="S19" s="15">
        <v>12954278981589</v>
      </c>
      <c r="T19" s="15">
        <v>12449192023259</v>
      </c>
      <c r="U19" s="16">
        <v>11473097444561</v>
      </c>
      <c r="V19" s="8"/>
    </row>
    <row r="20" spans="2:22">
      <c r="B20" s="14"/>
      <c r="C20" s="14"/>
      <c r="D20" s="14"/>
      <c r="E20" s="14" t="s">
        <v>17</v>
      </c>
      <c r="F20" s="14"/>
      <c r="G20" s="14"/>
      <c r="H20" s="14"/>
      <c r="I20" s="15">
        <v>17444575916604</v>
      </c>
      <c r="J20" s="15">
        <v>16278457778319</v>
      </c>
      <c r="K20" s="15">
        <v>14894887159279</v>
      </c>
      <c r="L20" s="15">
        <v>13122639018375</v>
      </c>
      <c r="M20" s="15">
        <v>12612793362149</v>
      </c>
      <c r="N20" s="16">
        <v>11476475609548</v>
      </c>
      <c r="O20" s="17"/>
      <c r="P20" s="15">
        <v>17300802815080</v>
      </c>
      <c r="Q20" s="15">
        <v>16113585608909</v>
      </c>
      <c r="R20" s="15">
        <v>14675984858607</v>
      </c>
      <c r="S20" s="15">
        <v>12954278981589</v>
      </c>
      <c r="T20" s="15">
        <v>12449192023259</v>
      </c>
      <c r="U20" s="16">
        <v>11473097444561</v>
      </c>
      <c r="V20" s="8"/>
    </row>
    <row r="21" spans="2:22">
      <c r="B21" s="14"/>
      <c r="C21" s="14"/>
      <c r="D21" s="14"/>
      <c r="E21" s="14"/>
      <c r="F21" s="14" t="s">
        <v>18</v>
      </c>
      <c r="G21" s="14"/>
      <c r="H21" s="14"/>
      <c r="I21" s="15">
        <v>459961884346</v>
      </c>
      <c r="J21" s="15">
        <v>500243718165</v>
      </c>
      <c r="K21" s="15">
        <v>512957457625</v>
      </c>
      <c r="L21" s="15">
        <v>409132585554</v>
      </c>
      <c r="M21" s="15">
        <v>467412694214</v>
      </c>
      <c r="N21" s="16">
        <v>587031337027</v>
      </c>
      <c r="O21" s="17"/>
      <c r="P21" s="15">
        <v>459961884346</v>
      </c>
      <c r="Q21" s="15">
        <v>500243718165</v>
      </c>
      <c r="R21" s="15">
        <v>512957457625</v>
      </c>
      <c r="S21" s="15">
        <v>409132585554</v>
      </c>
      <c r="T21" s="15">
        <v>467412694214</v>
      </c>
      <c r="U21" s="16">
        <v>587031337027</v>
      </c>
      <c r="V21" s="8"/>
    </row>
    <row r="22" spans="2:22">
      <c r="B22" s="14"/>
      <c r="C22" s="14"/>
      <c r="D22" s="14"/>
      <c r="E22" s="14"/>
      <c r="F22" s="14" t="s">
        <v>19</v>
      </c>
      <c r="G22" s="14"/>
      <c r="H22" s="14"/>
      <c r="I22" s="15">
        <v>14985493034301</v>
      </c>
      <c r="J22" s="15">
        <v>14604223507968</v>
      </c>
      <c r="K22" s="15">
        <v>13410678137939</v>
      </c>
      <c r="L22" s="15">
        <v>12032822833672</v>
      </c>
      <c r="M22" s="15">
        <v>11393158529126</v>
      </c>
      <c r="N22" s="16">
        <v>10441217336090</v>
      </c>
      <c r="O22" s="17"/>
      <c r="P22" s="15">
        <v>14955493034301</v>
      </c>
      <c r="Q22" s="15">
        <v>14604223507968</v>
      </c>
      <c r="R22" s="15">
        <v>13410678137939</v>
      </c>
      <c r="S22" s="15">
        <v>12032822833672</v>
      </c>
      <c r="T22" s="15">
        <v>11393158529126</v>
      </c>
      <c r="U22" s="16">
        <v>10441217336090</v>
      </c>
      <c r="V22" s="8"/>
    </row>
    <row r="23" spans="2:22">
      <c r="B23" s="14"/>
      <c r="C23" s="14"/>
      <c r="D23" s="14"/>
      <c r="E23" s="14"/>
      <c r="F23" s="14" t="s">
        <v>20</v>
      </c>
      <c r="G23" s="14"/>
      <c r="H23" s="14"/>
      <c r="I23" s="15">
        <v>185183983396</v>
      </c>
      <c r="J23" s="15">
        <v>243698877975</v>
      </c>
      <c r="K23" s="15">
        <v>98200960284</v>
      </c>
      <c r="L23" s="15">
        <v>134590900854</v>
      </c>
      <c r="M23" s="15">
        <v>168893669552</v>
      </c>
      <c r="N23" s="16">
        <v>138041860756</v>
      </c>
      <c r="O23" s="17"/>
      <c r="P23" s="15">
        <v>1212284846395</v>
      </c>
      <c r="Q23" s="15">
        <v>649483173859</v>
      </c>
      <c r="R23" s="15">
        <v>408790790415</v>
      </c>
      <c r="S23" s="15">
        <v>134590900854</v>
      </c>
      <c r="T23" s="15">
        <v>168893669552</v>
      </c>
      <c r="U23" s="16">
        <v>138041860756</v>
      </c>
      <c r="V23" s="8"/>
    </row>
    <row r="24" spans="2:22">
      <c r="B24" s="14"/>
      <c r="C24" s="14"/>
      <c r="D24" s="14"/>
      <c r="E24" s="14"/>
      <c r="F24" s="14" t="s">
        <v>21</v>
      </c>
      <c r="G24" s="14"/>
      <c r="H24" s="14"/>
      <c r="I24" s="15">
        <v>1217319992181</v>
      </c>
      <c r="J24" s="15">
        <v>431028339456</v>
      </c>
      <c r="K24" s="15">
        <v>451477100124</v>
      </c>
      <c r="L24" s="15">
        <v>157605232353</v>
      </c>
      <c r="M24" s="15">
        <v>174311570002</v>
      </c>
      <c r="N24" s="16">
        <v>108404860603</v>
      </c>
      <c r="O24" s="17"/>
      <c r="P24" s="15">
        <v>255916004193</v>
      </c>
      <c r="Q24" s="15">
        <v>41701464688</v>
      </c>
      <c r="R24" s="15">
        <v>98391631260</v>
      </c>
      <c r="S24" s="15">
        <v>157605232353</v>
      </c>
      <c r="T24" s="15">
        <v>174311570002</v>
      </c>
      <c r="U24" s="16">
        <v>108404860603</v>
      </c>
      <c r="V24" s="8"/>
    </row>
    <row r="25" spans="2:22">
      <c r="B25" s="14"/>
      <c r="C25" s="14"/>
      <c r="D25" s="14"/>
      <c r="E25" s="14"/>
      <c r="F25" s="14" t="s">
        <v>22</v>
      </c>
      <c r="G25" s="14"/>
      <c r="H25" s="14"/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6">
        <v>0</v>
      </c>
      <c r="O25" s="17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6">
        <v>0</v>
      </c>
      <c r="V25" s="8"/>
    </row>
    <row r="26" spans="2:22">
      <c r="B26" s="14"/>
      <c r="C26" s="14"/>
      <c r="D26" s="14"/>
      <c r="E26" s="14"/>
      <c r="F26" s="14" t="s">
        <v>23</v>
      </c>
      <c r="G26" s="14"/>
      <c r="H26" s="14"/>
      <c r="I26" s="15">
        <v>33553424560</v>
      </c>
      <c r="J26" s="15">
        <v>31110209894</v>
      </c>
      <c r="K26" s="15">
        <v>0</v>
      </c>
      <c r="L26" s="15">
        <v>52597589301</v>
      </c>
      <c r="M26" s="15">
        <v>50157545186</v>
      </c>
      <c r="N26" s="16">
        <v>53248745807</v>
      </c>
      <c r="O26" s="17"/>
      <c r="P26" s="15">
        <v>33553424560</v>
      </c>
      <c r="Q26" s="15">
        <v>31110209894</v>
      </c>
      <c r="R26" s="15">
        <v>0</v>
      </c>
      <c r="S26" s="15">
        <v>52597589301</v>
      </c>
      <c r="T26" s="15">
        <v>50157545186</v>
      </c>
      <c r="U26" s="16">
        <v>53248745807</v>
      </c>
      <c r="V26" s="8"/>
    </row>
    <row r="27" spans="2:22">
      <c r="B27" s="14"/>
      <c r="C27" s="14"/>
      <c r="D27" s="14"/>
      <c r="E27" s="14"/>
      <c r="F27" s="14" t="s">
        <v>24</v>
      </c>
      <c r="G27" s="14"/>
      <c r="H27" s="14"/>
      <c r="I27" s="15">
        <v>563063597820</v>
      </c>
      <c r="J27" s="15">
        <v>468153124861</v>
      </c>
      <c r="K27" s="15">
        <v>421573503307</v>
      </c>
      <c r="L27" s="15">
        <v>335889876641</v>
      </c>
      <c r="M27" s="15">
        <v>358859354069</v>
      </c>
      <c r="N27" s="16">
        <v>148531469265</v>
      </c>
      <c r="O27" s="17"/>
      <c r="P27" s="15">
        <v>383593621285</v>
      </c>
      <c r="Q27" s="15">
        <v>286823534335</v>
      </c>
      <c r="R27" s="15">
        <v>245166841368</v>
      </c>
      <c r="S27" s="15">
        <v>167529839855</v>
      </c>
      <c r="T27" s="15">
        <v>195258015179</v>
      </c>
      <c r="U27" s="16">
        <v>145153304278</v>
      </c>
      <c r="V27" s="8"/>
    </row>
    <row r="28" spans="2:22">
      <c r="B28" s="14"/>
      <c r="C28" s="14"/>
      <c r="D28" s="14"/>
      <c r="E28" s="14"/>
      <c r="F28" s="14" t="s">
        <v>25</v>
      </c>
      <c r="G28" s="14"/>
      <c r="H28" s="14"/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17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6">
        <v>0</v>
      </c>
      <c r="V28" s="8"/>
    </row>
    <row r="29" spans="2:22">
      <c r="B29" s="14"/>
      <c r="C29" s="14"/>
      <c r="D29" s="14"/>
      <c r="E29" s="14"/>
      <c r="F29" s="14" t="s">
        <v>26</v>
      </c>
      <c r="G29" s="14"/>
      <c r="H29" s="14"/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6">
        <v>0</v>
      </c>
      <c r="O29" s="17"/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6">
        <v>0</v>
      </c>
      <c r="V29" s="8"/>
    </row>
    <row r="30" spans="2:22">
      <c r="B30" s="14"/>
      <c r="C30" s="14"/>
      <c r="D30" s="14"/>
      <c r="E30" s="14" t="s">
        <v>27</v>
      </c>
      <c r="F30" s="14"/>
      <c r="G30" s="14"/>
      <c r="H30" s="14"/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6">
        <v>0</v>
      </c>
      <c r="O30" s="17"/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6">
        <v>0</v>
      </c>
      <c r="V30" s="8"/>
    </row>
    <row r="31" spans="2:22">
      <c r="B31" s="14"/>
      <c r="C31" s="14"/>
      <c r="D31" s="14"/>
      <c r="E31" s="14"/>
      <c r="F31" s="14" t="s">
        <v>28</v>
      </c>
      <c r="G31" s="14"/>
      <c r="H31" s="14"/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6">
        <v>0</v>
      </c>
      <c r="O31" s="17"/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16">
        <v>0</v>
      </c>
      <c r="V31" s="8"/>
    </row>
    <row r="32" spans="2:22">
      <c r="B32" s="14"/>
      <c r="C32" s="14"/>
      <c r="D32" s="14"/>
      <c r="E32" s="14"/>
      <c r="F32" s="14" t="s">
        <v>29</v>
      </c>
      <c r="G32" s="14"/>
      <c r="H32" s="14"/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6">
        <v>0</v>
      </c>
      <c r="O32" s="17"/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6">
        <v>0</v>
      </c>
      <c r="V32" s="8"/>
    </row>
    <row r="33" spans="2:22">
      <c r="B33" s="14"/>
      <c r="C33" s="14"/>
      <c r="D33" s="14"/>
      <c r="E33" s="14"/>
      <c r="F33" s="14" t="s">
        <v>30</v>
      </c>
      <c r="G33" s="14"/>
      <c r="H33" s="14"/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6">
        <v>0</v>
      </c>
      <c r="O33" s="17"/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6">
        <v>0</v>
      </c>
      <c r="V33" s="8"/>
    </row>
    <row r="34" spans="2:22">
      <c r="B34" s="14"/>
      <c r="C34" s="14"/>
      <c r="D34" s="14" t="s">
        <v>31</v>
      </c>
      <c r="E34" s="14"/>
      <c r="F34" s="14"/>
      <c r="G34" s="14"/>
      <c r="H34" s="14"/>
      <c r="I34" s="15">
        <v>477520502739</v>
      </c>
      <c r="J34" s="15">
        <v>572041591387</v>
      </c>
      <c r="K34" s="15">
        <v>475135061528</v>
      </c>
      <c r="L34" s="15">
        <v>411004400688</v>
      </c>
      <c r="M34" s="15">
        <v>323172269520</v>
      </c>
      <c r="N34" s="16">
        <v>253245908226</v>
      </c>
      <c r="O34" s="17"/>
      <c r="P34" s="15">
        <v>477487099473</v>
      </c>
      <c r="Q34" s="15">
        <v>572036804545</v>
      </c>
      <c r="R34" s="15">
        <v>475107968647</v>
      </c>
      <c r="S34" s="15">
        <v>410962566906</v>
      </c>
      <c r="T34" s="15">
        <v>319321806841</v>
      </c>
      <c r="U34" s="16">
        <v>253243486633</v>
      </c>
      <c r="V34" s="8"/>
    </row>
    <row r="35" spans="2:22">
      <c r="B35" s="14"/>
      <c r="C35" s="14"/>
      <c r="D35" s="14"/>
      <c r="E35" s="14" t="s">
        <v>32</v>
      </c>
      <c r="F35" s="14"/>
      <c r="G35" s="14"/>
      <c r="H35" s="14"/>
      <c r="I35" s="15">
        <v>8503409734</v>
      </c>
      <c r="J35" s="15">
        <v>10618783096</v>
      </c>
      <c r="K35" s="15">
        <v>10207264225</v>
      </c>
      <c r="L35" s="15">
        <v>257842996</v>
      </c>
      <c r="M35" s="15">
        <v>692371789</v>
      </c>
      <c r="N35" s="16">
        <v>997338365</v>
      </c>
      <c r="O35" s="17"/>
      <c r="P35" s="15">
        <v>8503409734</v>
      </c>
      <c r="Q35" s="15">
        <v>10618783096</v>
      </c>
      <c r="R35" s="15">
        <v>10180171344</v>
      </c>
      <c r="S35" s="15">
        <v>216009214</v>
      </c>
      <c r="T35" s="15">
        <v>692371789</v>
      </c>
      <c r="U35" s="16">
        <v>994916772</v>
      </c>
      <c r="V35" s="8"/>
    </row>
    <row r="36" spans="2:22">
      <c r="B36" s="14"/>
      <c r="C36" s="14"/>
      <c r="D36" s="14"/>
      <c r="E36" s="14" t="s">
        <v>33</v>
      </c>
      <c r="F36" s="14"/>
      <c r="G36" s="14"/>
      <c r="H36" s="14"/>
      <c r="I36" s="15">
        <v>469017093005</v>
      </c>
      <c r="J36" s="15">
        <v>561422808291</v>
      </c>
      <c r="K36" s="15">
        <v>464927797303</v>
      </c>
      <c r="L36" s="15">
        <v>410746557692</v>
      </c>
      <c r="M36" s="15">
        <v>322479897731</v>
      </c>
      <c r="N36" s="16">
        <v>252248569861</v>
      </c>
      <c r="O36" s="17"/>
      <c r="P36" s="15">
        <v>468983689739</v>
      </c>
      <c r="Q36" s="15">
        <v>561418021449</v>
      </c>
      <c r="R36" s="15">
        <v>464927797303</v>
      </c>
      <c r="S36" s="15">
        <v>410746557692</v>
      </c>
      <c r="T36" s="15">
        <v>318629435052</v>
      </c>
      <c r="U36" s="16">
        <v>252248569861</v>
      </c>
      <c r="V36" s="8"/>
    </row>
    <row r="37" spans="2:22">
      <c r="B37" s="14"/>
      <c r="C37" s="14"/>
      <c r="D37" s="14"/>
      <c r="E37" s="14" t="s">
        <v>34</v>
      </c>
      <c r="F37" s="14"/>
      <c r="G37" s="14"/>
      <c r="H37" s="14"/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6">
        <v>0</v>
      </c>
      <c r="O37" s="17"/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6">
        <v>0</v>
      </c>
      <c r="V37" s="8"/>
    </row>
    <row r="38" spans="2:22">
      <c r="B38" s="14"/>
      <c r="C38" s="14"/>
      <c r="D38" s="14" t="s">
        <v>36</v>
      </c>
      <c r="E38" s="14"/>
      <c r="F38" s="14"/>
      <c r="G38" s="14"/>
      <c r="H38" s="14"/>
      <c r="I38" s="15">
        <v>2934233695878</v>
      </c>
      <c r="J38" s="15">
        <v>2325751345106</v>
      </c>
      <c r="K38" s="15">
        <v>2231130536874</v>
      </c>
      <c r="L38" s="15">
        <v>1816592755069</v>
      </c>
      <c r="M38" s="15">
        <v>1832640772179</v>
      </c>
      <c r="N38" s="16">
        <v>1698970487261</v>
      </c>
      <c r="O38" s="17"/>
      <c r="P38" s="15">
        <v>2923925698878</v>
      </c>
      <c r="Q38" s="15">
        <v>2325751345106</v>
      </c>
      <c r="R38" s="15">
        <v>2231130536874</v>
      </c>
      <c r="S38" s="15">
        <v>1816592755069</v>
      </c>
      <c r="T38" s="15">
        <v>1832640772179</v>
      </c>
      <c r="U38" s="16">
        <v>1698970487261</v>
      </c>
      <c r="V38" s="8"/>
    </row>
    <row r="39" spans="2:22">
      <c r="B39" s="14"/>
      <c r="C39" s="14"/>
      <c r="D39" s="14"/>
      <c r="E39" s="14" t="s">
        <v>17</v>
      </c>
      <c r="F39" s="14"/>
      <c r="G39" s="14"/>
      <c r="H39" s="14"/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6">
        <v>0</v>
      </c>
      <c r="O39" s="17"/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6">
        <v>0</v>
      </c>
      <c r="V39" s="8"/>
    </row>
    <row r="40" spans="2:22">
      <c r="B40" s="14"/>
      <c r="C40" s="14"/>
      <c r="D40" s="14"/>
      <c r="E40" s="14"/>
      <c r="F40" s="14" t="s">
        <v>18</v>
      </c>
      <c r="G40" s="14"/>
      <c r="H40" s="14"/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6">
        <v>0</v>
      </c>
      <c r="O40" s="17"/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6">
        <v>0</v>
      </c>
      <c r="V40" s="8"/>
    </row>
    <row r="41" spans="2:22">
      <c r="B41" s="14"/>
      <c r="C41" s="14"/>
      <c r="D41" s="14"/>
      <c r="E41" s="14"/>
      <c r="F41" s="14" t="s">
        <v>19</v>
      </c>
      <c r="G41" s="14"/>
      <c r="H41" s="14"/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6">
        <v>0</v>
      </c>
      <c r="O41" s="17"/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6">
        <v>0</v>
      </c>
      <c r="V41" s="8"/>
    </row>
    <row r="42" spans="2:22">
      <c r="B42" s="14"/>
      <c r="C42" s="14"/>
      <c r="D42" s="14"/>
      <c r="E42" s="14"/>
      <c r="F42" s="14" t="s">
        <v>2261</v>
      </c>
      <c r="G42" s="14"/>
      <c r="H42" s="14"/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17"/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6">
        <v>0</v>
      </c>
      <c r="V42" s="8"/>
    </row>
    <row r="43" spans="2:22">
      <c r="B43" s="14"/>
      <c r="C43" s="14"/>
      <c r="D43" s="14"/>
      <c r="E43" s="14"/>
      <c r="F43" s="14" t="s">
        <v>2264</v>
      </c>
      <c r="G43" s="14"/>
      <c r="H43" s="14"/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17"/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6">
        <v>0</v>
      </c>
      <c r="V43" s="8"/>
    </row>
    <row r="44" spans="2:22">
      <c r="B44" s="14"/>
      <c r="C44" s="14"/>
      <c r="D44" s="14"/>
      <c r="E44" s="14"/>
      <c r="F44" s="14" t="s">
        <v>2265</v>
      </c>
      <c r="G44" s="14"/>
      <c r="H44" s="14"/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17"/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6">
        <v>0</v>
      </c>
      <c r="V44" s="8"/>
    </row>
    <row r="45" spans="2:22">
      <c r="B45" s="14"/>
      <c r="C45" s="14"/>
      <c r="D45" s="14"/>
      <c r="E45" s="14"/>
      <c r="F45" s="14" t="s">
        <v>2266</v>
      </c>
      <c r="G45" s="14"/>
      <c r="H45" s="14"/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6">
        <v>0</v>
      </c>
      <c r="O45" s="17"/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6">
        <v>0</v>
      </c>
      <c r="V45" s="8"/>
    </row>
    <row r="46" spans="2:22">
      <c r="B46" s="14"/>
      <c r="C46" s="14"/>
      <c r="D46" s="14"/>
      <c r="E46" s="14"/>
      <c r="F46" s="14" t="s">
        <v>2267</v>
      </c>
      <c r="G46" s="14"/>
      <c r="H46" s="14"/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  <c r="O46" s="17"/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6">
        <v>0</v>
      </c>
      <c r="V46" s="8"/>
    </row>
    <row r="47" spans="2:22">
      <c r="B47" s="14"/>
      <c r="C47" s="14"/>
      <c r="D47" s="14"/>
      <c r="E47" s="14"/>
      <c r="F47" s="14" t="s">
        <v>25</v>
      </c>
      <c r="G47" s="14"/>
      <c r="H47" s="14"/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6">
        <v>0</v>
      </c>
      <c r="O47" s="17"/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6">
        <v>0</v>
      </c>
      <c r="V47" s="8"/>
    </row>
    <row r="48" spans="2:22">
      <c r="B48" s="14"/>
      <c r="C48" s="14"/>
      <c r="D48" s="14"/>
      <c r="E48" s="14"/>
      <c r="F48" s="14" t="s">
        <v>26</v>
      </c>
      <c r="G48" s="14"/>
      <c r="H48" s="14"/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17"/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6">
        <v>0</v>
      </c>
      <c r="V48" s="8"/>
    </row>
    <row r="49" spans="2:22">
      <c r="B49" s="14"/>
      <c r="C49" s="14"/>
      <c r="D49" s="14"/>
      <c r="E49" s="14"/>
      <c r="F49" s="14" t="s">
        <v>3524</v>
      </c>
      <c r="G49" s="14"/>
      <c r="H49" s="14"/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17"/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6">
        <v>0</v>
      </c>
      <c r="V49" s="8"/>
    </row>
    <row r="50" spans="2:22">
      <c r="B50" s="14"/>
      <c r="C50" s="14"/>
      <c r="D50" s="14"/>
      <c r="E50" s="14" t="s">
        <v>42</v>
      </c>
      <c r="F50" s="14"/>
      <c r="G50" s="14"/>
      <c r="H50" s="14"/>
      <c r="I50" s="15">
        <v>10307997000</v>
      </c>
      <c r="J50" s="15">
        <v>3741051122</v>
      </c>
      <c r="K50" s="15">
        <v>3672012432</v>
      </c>
      <c r="L50" s="15">
        <v>3985116032</v>
      </c>
      <c r="M50" s="15">
        <v>3956165832</v>
      </c>
      <c r="N50" s="16">
        <v>3860977741</v>
      </c>
      <c r="O50" s="17"/>
      <c r="P50" s="15">
        <v>0</v>
      </c>
      <c r="Q50" s="15">
        <v>3741051122</v>
      </c>
      <c r="R50" s="15">
        <v>3672012432</v>
      </c>
      <c r="S50" s="15">
        <v>3985116032</v>
      </c>
      <c r="T50" s="15">
        <v>3956165832</v>
      </c>
      <c r="U50" s="16">
        <v>3860977741</v>
      </c>
      <c r="V50" s="8"/>
    </row>
    <row r="51" spans="2:22">
      <c r="B51" s="14"/>
      <c r="C51" s="14"/>
      <c r="D51" s="14"/>
      <c r="E51" s="14"/>
      <c r="F51" s="14" t="s">
        <v>43</v>
      </c>
      <c r="G51" s="14"/>
      <c r="H51" s="14"/>
      <c r="I51" s="15">
        <v>0</v>
      </c>
      <c r="J51" s="15">
        <v>3635359072</v>
      </c>
      <c r="K51" s="15">
        <v>3549702011</v>
      </c>
      <c r="L51" s="15">
        <v>3831402153</v>
      </c>
      <c r="M51" s="15">
        <v>3785620035</v>
      </c>
      <c r="N51" s="16">
        <v>3674280773</v>
      </c>
      <c r="O51" s="17"/>
      <c r="P51" s="15">
        <v>0</v>
      </c>
      <c r="Q51" s="15">
        <v>3635359072</v>
      </c>
      <c r="R51" s="15">
        <v>3549702011</v>
      </c>
      <c r="S51" s="15">
        <v>3831402153</v>
      </c>
      <c r="T51" s="15">
        <v>3785620035</v>
      </c>
      <c r="U51" s="16">
        <v>3674280773</v>
      </c>
      <c r="V51" s="8"/>
    </row>
    <row r="52" spans="2:22">
      <c r="B52" s="14"/>
      <c r="C52" s="14"/>
      <c r="D52" s="14"/>
      <c r="E52" s="14"/>
      <c r="F52" s="14" t="s">
        <v>44</v>
      </c>
      <c r="G52" s="14"/>
      <c r="H52" s="14"/>
      <c r="I52" s="15">
        <v>10307997000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17"/>
      <c r="P52" s="15">
        <v>0</v>
      </c>
      <c r="Q52" s="15">
        <v>0</v>
      </c>
      <c r="R52" s="15">
        <v>0</v>
      </c>
      <c r="S52" s="15">
        <v>0</v>
      </c>
      <c r="T52" s="15">
        <v>0</v>
      </c>
      <c r="U52" s="16">
        <v>0</v>
      </c>
      <c r="V52" s="8"/>
    </row>
    <row r="53" spans="2:22">
      <c r="B53" s="14"/>
      <c r="C53" s="14"/>
      <c r="D53" s="14"/>
      <c r="E53" s="14"/>
      <c r="F53" s="14" t="s">
        <v>45</v>
      </c>
      <c r="G53" s="14"/>
      <c r="H53" s="14"/>
      <c r="I53" s="15">
        <v>0</v>
      </c>
      <c r="J53" s="15">
        <v>107861926</v>
      </c>
      <c r="K53" s="15">
        <v>124004926</v>
      </c>
      <c r="L53" s="15">
        <v>154902831</v>
      </c>
      <c r="M53" s="15">
        <v>173060027</v>
      </c>
      <c r="N53" s="16">
        <v>191019832</v>
      </c>
      <c r="O53" s="17"/>
      <c r="P53" s="15">
        <v>0</v>
      </c>
      <c r="Q53" s="15">
        <v>107861926</v>
      </c>
      <c r="R53" s="15">
        <v>124004926</v>
      </c>
      <c r="S53" s="15">
        <v>154902831</v>
      </c>
      <c r="T53" s="15">
        <v>173060027</v>
      </c>
      <c r="U53" s="16">
        <v>191019832</v>
      </c>
      <c r="V53" s="8"/>
    </row>
    <row r="54" spans="2:22">
      <c r="B54" s="14"/>
      <c r="C54" s="14"/>
      <c r="D54" s="14"/>
      <c r="E54" s="14"/>
      <c r="F54" s="14" t="s">
        <v>3525</v>
      </c>
      <c r="G54" s="14"/>
      <c r="H54" s="14"/>
      <c r="I54" s="15">
        <v>0</v>
      </c>
      <c r="J54" s="15">
        <v>-2169876</v>
      </c>
      <c r="K54" s="15">
        <v>-1694505</v>
      </c>
      <c r="L54" s="15">
        <v>-1188952</v>
      </c>
      <c r="M54" s="15">
        <v>-2514230</v>
      </c>
      <c r="N54" s="16">
        <v>-4322864</v>
      </c>
      <c r="O54" s="17"/>
      <c r="P54" s="15">
        <v>0</v>
      </c>
      <c r="Q54" s="15">
        <v>-2169876</v>
      </c>
      <c r="R54" s="15">
        <v>-1694505</v>
      </c>
      <c r="S54" s="15">
        <v>-1188952</v>
      </c>
      <c r="T54" s="15">
        <v>-2514230</v>
      </c>
      <c r="U54" s="16">
        <v>-4322864</v>
      </c>
      <c r="V54" s="8"/>
    </row>
    <row r="55" spans="2:22">
      <c r="B55" s="14"/>
      <c r="C55" s="14"/>
      <c r="D55" s="14"/>
      <c r="E55" s="14" t="s">
        <v>46</v>
      </c>
      <c r="F55" s="14"/>
      <c r="G55" s="14"/>
      <c r="H55" s="14"/>
      <c r="I55" s="15">
        <v>2923925698878</v>
      </c>
      <c r="J55" s="15">
        <v>2322010293984</v>
      </c>
      <c r="K55" s="15">
        <v>2227458524442</v>
      </c>
      <c r="L55" s="15">
        <v>1812607639037</v>
      </c>
      <c r="M55" s="15">
        <v>1828684606347</v>
      </c>
      <c r="N55" s="16">
        <v>1695109509520</v>
      </c>
      <c r="O55" s="17"/>
      <c r="P55" s="15">
        <v>2923925698878</v>
      </c>
      <c r="Q55" s="15">
        <v>2322010293984</v>
      </c>
      <c r="R55" s="15">
        <v>2227458524442</v>
      </c>
      <c r="S55" s="15">
        <v>1812607639037</v>
      </c>
      <c r="T55" s="15">
        <v>1828684606347</v>
      </c>
      <c r="U55" s="16">
        <v>1695109509520</v>
      </c>
      <c r="V55" s="8"/>
    </row>
    <row r="56" spans="2:22">
      <c r="B56" s="14"/>
      <c r="C56" s="14"/>
      <c r="D56" s="14"/>
      <c r="E56" s="14"/>
      <c r="F56" s="14" t="s">
        <v>28</v>
      </c>
      <c r="G56" s="14"/>
      <c r="H56" s="14"/>
      <c r="I56" s="15">
        <v>2923925698878</v>
      </c>
      <c r="J56" s="15">
        <v>2322010293984</v>
      </c>
      <c r="K56" s="15">
        <v>2227458524442</v>
      </c>
      <c r="L56" s="15">
        <v>1812607639037</v>
      </c>
      <c r="M56" s="15">
        <v>1828684606347</v>
      </c>
      <c r="N56" s="16">
        <v>1695109509520</v>
      </c>
      <c r="O56" s="17"/>
      <c r="P56" s="15">
        <v>2923925698878</v>
      </c>
      <c r="Q56" s="15">
        <v>2322010293984</v>
      </c>
      <c r="R56" s="15">
        <v>2227458524442</v>
      </c>
      <c r="S56" s="15">
        <v>1812607639037</v>
      </c>
      <c r="T56" s="15">
        <v>1828684606347</v>
      </c>
      <c r="U56" s="16">
        <v>1695109509520</v>
      </c>
      <c r="V56" s="8"/>
    </row>
    <row r="57" spans="2:22">
      <c r="B57" s="14"/>
      <c r="C57" s="14"/>
      <c r="D57" s="14"/>
      <c r="E57" s="14"/>
      <c r="F57" s="14" t="s">
        <v>29</v>
      </c>
      <c r="G57" s="14"/>
      <c r="H57" s="14"/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  <c r="O57" s="17"/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6">
        <v>0</v>
      </c>
      <c r="V57" s="8"/>
    </row>
    <row r="58" spans="2:22">
      <c r="B58" s="14"/>
      <c r="C58" s="14"/>
      <c r="D58" s="14"/>
      <c r="E58" s="14"/>
      <c r="F58" s="14" t="s">
        <v>30</v>
      </c>
      <c r="G58" s="14"/>
      <c r="H58" s="14"/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17"/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6">
        <v>0</v>
      </c>
      <c r="V58" s="8"/>
    </row>
    <row r="59" spans="2:22">
      <c r="B59" s="14"/>
      <c r="C59" s="14" t="s">
        <v>47</v>
      </c>
      <c r="D59" s="14"/>
      <c r="E59" s="14"/>
      <c r="F59" s="14"/>
      <c r="G59" s="14"/>
      <c r="H59" s="14"/>
      <c r="I59" s="15">
        <v>2419241300552</v>
      </c>
      <c r="J59" s="15">
        <v>2350150051092</v>
      </c>
      <c r="K59" s="15">
        <v>2428077304412</v>
      </c>
      <c r="L59" s="15">
        <v>1972205968912</v>
      </c>
      <c r="M59" s="15">
        <v>1889572408742</v>
      </c>
      <c r="N59" s="16">
        <v>1918374997142</v>
      </c>
      <c r="O59" s="17"/>
      <c r="P59" s="15">
        <v>2355824977284</v>
      </c>
      <c r="Q59" s="15">
        <v>2296553960372</v>
      </c>
      <c r="R59" s="15">
        <v>2375110185594</v>
      </c>
      <c r="S59" s="15">
        <v>1919720881828</v>
      </c>
      <c r="T59" s="15">
        <v>1838479609048</v>
      </c>
      <c r="U59" s="16">
        <v>1839880233978</v>
      </c>
      <c r="V59" s="8"/>
    </row>
    <row r="60" spans="2:22">
      <c r="B60" s="14"/>
      <c r="C60" s="14"/>
      <c r="D60" s="14" t="s">
        <v>48</v>
      </c>
      <c r="E60" s="14"/>
      <c r="F60" s="14"/>
      <c r="G60" s="14"/>
      <c r="H60" s="14"/>
      <c r="I60" s="15">
        <v>2391358259891</v>
      </c>
      <c r="J60" s="15">
        <v>2324751519009</v>
      </c>
      <c r="K60" s="15">
        <v>2402943679163</v>
      </c>
      <c r="L60" s="15">
        <v>1947423954871</v>
      </c>
      <c r="M60" s="15">
        <v>1867227517601</v>
      </c>
      <c r="N60" s="16">
        <v>1898233470015</v>
      </c>
      <c r="O60" s="17"/>
      <c r="P60" s="15">
        <v>2333401500428</v>
      </c>
      <c r="Q60" s="15">
        <v>2276490907073</v>
      </c>
      <c r="R60" s="15">
        <v>2355103013764</v>
      </c>
      <c r="S60" s="15">
        <v>1900215043053</v>
      </c>
      <c r="T60" s="15">
        <v>1821475326032</v>
      </c>
      <c r="U60" s="16">
        <v>1825160145306</v>
      </c>
      <c r="V60" s="8"/>
    </row>
    <row r="61" spans="2:22">
      <c r="B61" s="14"/>
      <c r="C61" s="14"/>
      <c r="D61" s="14"/>
      <c r="E61" s="14" t="s">
        <v>49</v>
      </c>
      <c r="F61" s="14"/>
      <c r="G61" s="14"/>
      <c r="H61" s="14"/>
      <c r="I61" s="15">
        <v>335882125364</v>
      </c>
      <c r="J61" s="15">
        <v>344687299395</v>
      </c>
      <c r="K61" s="15">
        <v>336805381881</v>
      </c>
      <c r="L61" s="15">
        <v>380245276612</v>
      </c>
      <c r="M61" s="15">
        <v>359095610741</v>
      </c>
      <c r="N61" s="16">
        <v>380752038595</v>
      </c>
      <c r="O61" s="17"/>
      <c r="P61" s="15">
        <v>324037262946</v>
      </c>
      <c r="Q61" s="15">
        <v>332983308477</v>
      </c>
      <c r="R61" s="15">
        <v>324843797363</v>
      </c>
      <c r="S61" s="15">
        <v>368591435948</v>
      </c>
      <c r="T61" s="15">
        <v>348372955149</v>
      </c>
      <c r="U61" s="16">
        <v>368193219849</v>
      </c>
      <c r="V61" s="8"/>
    </row>
    <row r="62" spans="2:22">
      <c r="B62" s="14"/>
      <c r="C62" s="14"/>
      <c r="D62" s="14"/>
      <c r="E62" s="14" t="s">
        <v>50</v>
      </c>
      <c r="F62" s="14"/>
      <c r="G62" s="14"/>
      <c r="H62" s="14"/>
      <c r="I62" s="15">
        <v>1609754219186</v>
      </c>
      <c r="J62" s="15">
        <v>1570065630199</v>
      </c>
      <c r="K62" s="15">
        <v>1628073988450</v>
      </c>
      <c r="L62" s="15">
        <v>1243239252479</v>
      </c>
      <c r="M62" s="15">
        <v>1323393085993</v>
      </c>
      <c r="N62" s="16">
        <v>1308739300049</v>
      </c>
      <c r="O62" s="17"/>
      <c r="P62" s="15">
        <v>1567615608162</v>
      </c>
      <c r="Q62" s="15">
        <v>1537450523675</v>
      </c>
      <c r="R62" s="15">
        <v>1596104250127</v>
      </c>
      <c r="S62" s="15">
        <v>1211563703138</v>
      </c>
      <c r="T62" s="15">
        <v>1293253712799</v>
      </c>
      <c r="U62" s="16">
        <v>1268739445306</v>
      </c>
      <c r="V62" s="8"/>
    </row>
    <row r="63" spans="2:22">
      <c r="B63" s="14"/>
      <c r="C63" s="14"/>
      <c r="D63" s="14"/>
      <c r="E63" s="14"/>
      <c r="F63" s="14" t="s">
        <v>51</v>
      </c>
      <c r="G63" s="14"/>
      <c r="H63" s="14"/>
      <c r="I63" s="15">
        <v>35602838408</v>
      </c>
      <c r="J63" s="15">
        <v>24925601983</v>
      </c>
      <c r="K63" s="15">
        <v>28706401111</v>
      </c>
      <c r="L63" s="15">
        <v>18963586185</v>
      </c>
      <c r="M63" s="15">
        <v>48129347108</v>
      </c>
      <c r="N63" s="16">
        <v>28022854743</v>
      </c>
      <c r="O63" s="17"/>
      <c r="P63" s="15">
        <v>6722227384</v>
      </c>
      <c r="Q63" s="15">
        <v>5735095459</v>
      </c>
      <c r="R63" s="15">
        <v>9682362788</v>
      </c>
      <c r="S63" s="15">
        <v>0</v>
      </c>
      <c r="T63" s="15">
        <v>30317673914</v>
      </c>
      <c r="U63" s="16">
        <v>0</v>
      </c>
      <c r="V63" s="8"/>
    </row>
    <row r="64" spans="2:22">
      <c r="B64" s="14"/>
      <c r="C64" s="14"/>
      <c r="D64" s="14"/>
      <c r="E64" s="14"/>
      <c r="F64" s="14" t="s">
        <v>52</v>
      </c>
      <c r="G64" s="14"/>
      <c r="H64" s="14"/>
      <c r="I64" s="15">
        <v>790136184951</v>
      </c>
      <c r="J64" s="15">
        <v>950697271965</v>
      </c>
      <c r="K64" s="15">
        <v>1009472925789</v>
      </c>
      <c r="L64" s="15">
        <v>652769913468</v>
      </c>
      <c r="M64" s="15">
        <v>691952683059</v>
      </c>
      <c r="N64" s="16">
        <v>690132891094</v>
      </c>
      <c r="O64" s="17"/>
      <c r="P64" s="15">
        <v>776878184951</v>
      </c>
      <c r="Q64" s="15">
        <v>937272671965</v>
      </c>
      <c r="R64" s="15">
        <v>996527225789</v>
      </c>
      <c r="S64" s="15">
        <v>640057950312</v>
      </c>
      <c r="T64" s="15">
        <v>679624983059</v>
      </c>
      <c r="U64" s="16">
        <v>678155891094</v>
      </c>
      <c r="V64" s="8"/>
    </row>
    <row r="65" spans="2:22">
      <c r="B65" s="14"/>
      <c r="C65" s="14"/>
      <c r="D65" s="14"/>
      <c r="E65" s="14"/>
      <c r="F65" s="14" t="s">
        <v>53</v>
      </c>
      <c r="G65" s="14"/>
      <c r="H65" s="14"/>
      <c r="I65" s="15">
        <v>784015195827</v>
      </c>
      <c r="J65" s="15">
        <v>594442756251</v>
      </c>
      <c r="K65" s="15">
        <v>589894661550</v>
      </c>
      <c r="L65" s="15">
        <v>571505752826</v>
      </c>
      <c r="M65" s="15">
        <v>583311055826</v>
      </c>
      <c r="N65" s="16">
        <v>590583554212</v>
      </c>
      <c r="O65" s="17"/>
      <c r="P65" s="15">
        <v>784015195827</v>
      </c>
      <c r="Q65" s="15">
        <v>594442756251</v>
      </c>
      <c r="R65" s="15">
        <v>589894661550</v>
      </c>
      <c r="S65" s="15">
        <v>571505752826</v>
      </c>
      <c r="T65" s="15">
        <v>583311055826</v>
      </c>
      <c r="U65" s="16">
        <v>590583554212</v>
      </c>
      <c r="V65" s="8"/>
    </row>
    <row r="66" spans="2:22">
      <c r="B66" s="14"/>
      <c r="C66" s="14"/>
      <c r="D66" s="14"/>
      <c r="E66" s="14" t="s">
        <v>54</v>
      </c>
      <c r="F66" s="14"/>
      <c r="G66" s="14"/>
      <c r="H66" s="14"/>
      <c r="I66" s="15">
        <v>242305739979</v>
      </c>
      <c r="J66" s="15">
        <v>250407978068</v>
      </c>
      <c r="K66" s="15">
        <v>263506091868</v>
      </c>
      <c r="L66" s="15">
        <v>168718157758</v>
      </c>
      <c r="M66" s="15">
        <v>174221451949</v>
      </c>
      <c r="N66" s="16">
        <v>204413959671</v>
      </c>
      <c r="O66" s="17"/>
      <c r="P66" s="15">
        <v>242305739979</v>
      </c>
      <c r="Q66" s="15">
        <v>250407978068</v>
      </c>
      <c r="R66" s="15">
        <v>263506091868</v>
      </c>
      <c r="S66" s="15">
        <v>168718157758</v>
      </c>
      <c r="T66" s="15">
        <v>174221451949</v>
      </c>
      <c r="U66" s="16">
        <v>188750398623</v>
      </c>
      <c r="V66" s="8"/>
    </row>
    <row r="67" spans="2:22">
      <c r="B67" s="14"/>
      <c r="C67" s="14"/>
      <c r="D67" s="14"/>
      <c r="E67" s="14" t="s">
        <v>55</v>
      </c>
      <c r="F67" s="14"/>
      <c r="G67" s="14"/>
      <c r="H67" s="14"/>
      <c r="I67" s="15">
        <v>3973286021</v>
      </c>
      <c r="J67" s="15">
        <v>3941514494</v>
      </c>
      <c r="K67" s="15">
        <v>3909342558</v>
      </c>
      <c r="L67" s="15">
        <v>3879521813</v>
      </c>
      <c r="M67" s="15">
        <v>4890162783</v>
      </c>
      <c r="N67" s="16">
        <v>4851090172</v>
      </c>
      <c r="O67" s="17"/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6">
        <v>0</v>
      </c>
      <c r="V67" s="8"/>
    </row>
    <row r="68" spans="2:22">
      <c r="B68" s="14"/>
      <c r="C68" s="14"/>
      <c r="D68" s="14"/>
      <c r="E68" s="14" t="s">
        <v>56</v>
      </c>
      <c r="F68" s="14"/>
      <c r="G68" s="14"/>
      <c r="H68" s="14"/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6">
        <v>0</v>
      </c>
      <c r="O68" s="17"/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6">
        <v>0</v>
      </c>
      <c r="V68" s="8"/>
    </row>
    <row r="69" spans="2:22">
      <c r="B69" s="14"/>
      <c r="C69" s="14"/>
      <c r="D69" s="14"/>
      <c r="E69" s="14" t="s">
        <v>57</v>
      </c>
      <c r="F69" s="14"/>
      <c r="G69" s="14"/>
      <c r="H69" s="14"/>
      <c r="I69" s="15">
        <v>200076423213</v>
      </c>
      <c r="J69" s="15">
        <v>156282630725</v>
      </c>
      <c r="K69" s="15">
        <v>171282408278</v>
      </c>
      <c r="L69" s="15">
        <v>151975280081</v>
      </c>
      <c r="M69" s="15">
        <v>6150124607</v>
      </c>
      <c r="N69" s="16">
        <v>0</v>
      </c>
      <c r="O69" s="17"/>
      <c r="P69" s="15">
        <v>200076423213</v>
      </c>
      <c r="Q69" s="15">
        <v>156282630725</v>
      </c>
      <c r="R69" s="15">
        <v>171282408278</v>
      </c>
      <c r="S69" s="15">
        <v>151975280081</v>
      </c>
      <c r="T69" s="15">
        <v>6150124607</v>
      </c>
      <c r="U69" s="16">
        <v>0</v>
      </c>
      <c r="V69" s="8"/>
    </row>
    <row r="70" spans="2:22">
      <c r="B70" s="14"/>
      <c r="C70" s="14"/>
      <c r="D70" s="14"/>
      <c r="E70" s="14" t="s">
        <v>58</v>
      </c>
      <c r="F70" s="14"/>
      <c r="G70" s="14"/>
      <c r="H70" s="14"/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6">
        <v>0</v>
      </c>
      <c r="O70" s="17"/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6">
        <v>0</v>
      </c>
      <c r="V70" s="8"/>
    </row>
    <row r="71" spans="2:22">
      <c r="B71" s="14"/>
      <c r="C71" s="14"/>
      <c r="D71" s="14"/>
      <c r="E71" s="14" t="s">
        <v>59</v>
      </c>
      <c r="F71" s="14"/>
      <c r="G71" s="14"/>
      <c r="H71" s="14"/>
      <c r="I71" s="15">
        <v>-633533872</v>
      </c>
      <c r="J71" s="15">
        <v>-633533872</v>
      </c>
      <c r="K71" s="15">
        <v>-633533872</v>
      </c>
      <c r="L71" s="15">
        <v>-633533872</v>
      </c>
      <c r="M71" s="15">
        <v>-522918472</v>
      </c>
      <c r="N71" s="16">
        <v>-522918472</v>
      </c>
      <c r="O71" s="17"/>
      <c r="P71" s="15">
        <v>-633533872</v>
      </c>
      <c r="Q71" s="15">
        <v>-633533872</v>
      </c>
      <c r="R71" s="15">
        <v>-633533872</v>
      </c>
      <c r="S71" s="15">
        <v>-633533872</v>
      </c>
      <c r="T71" s="15">
        <v>-522918472</v>
      </c>
      <c r="U71" s="16">
        <v>-522918472</v>
      </c>
      <c r="V71" s="8"/>
    </row>
    <row r="72" spans="2:22">
      <c r="B72" s="14"/>
      <c r="C72" s="14"/>
      <c r="D72" s="14" t="s">
        <v>60</v>
      </c>
      <c r="E72" s="14"/>
      <c r="F72" s="14"/>
      <c r="G72" s="14"/>
      <c r="H72" s="14"/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6">
        <v>0</v>
      </c>
      <c r="O72" s="17"/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6">
        <v>0</v>
      </c>
      <c r="V72" s="8"/>
    </row>
    <row r="73" spans="2:22">
      <c r="B73" s="14"/>
      <c r="C73" s="14"/>
      <c r="D73" s="14"/>
      <c r="E73" s="14" t="s">
        <v>61</v>
      </c>
      <c r="F73" s="14"/>
      <c r="G73" s="14"/>
      <c r="H73" s="14"/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6">
        <v>0</v>
      </c>
      <c r="O73" s="17"/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6">
        <v>0</v>
      </c>
      <c r="V73" s="8"/>
    </row>
    <row r="74" spans="2:22">
      <c r="B74" s="14"/>
      <c r="C74" s="14"/>
      <c r="D74" s="14"/>
      <c r="E74" s="14" t="s">
        <v>62</v>
      </c>
      <c r="F74" s="14"/>
      <c r="G74" s="14"/>
      <c r="H74" s="14"/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6">
        <v>0</v>
      </c>
      <c r="O74" s="17"/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6">
        <v>0</v>
      </c>
      <c r="V74" s="8"/>
    </row>
    <row r="75" spans="2:22">
      <c r="B75" s="14"/>
      <c r="C75" s="14"/>
      <c r="D75" s="14"/>
      <c r="E75" s="14" t="s">
        <v>63</v>
      </c>
      <c r="F75" s="14"/>
      <c r="G75" s="14"/>
      <c r="H75" s="14"/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6">
        <v>0</v>
      </c>
      <c r="O75" s="17"/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6">
        <v>0</v>
      </c>
      <c r="V75" s="8"/>
    </row>
    <row r="76" spans="2:22">
      <c r="B76" s="14"/>
      <c r="C76" s="14"/>
      <c r="D76" s="14" t="s">
        <v>64</v>
      </c>
      <c r="E76" s="14"/>
      <c r="F76" s="14"/>
      <c r="G76" s="14"/>
      <c r="H76" s="14"/>
      <c r="I76" s="15">
        <v>27883040661</v>
      </c>
      <c r="J76" s="15">
        <v>25398532083</v>
      </c>
      <c r="K76" s="15">
        <v>25133625249</v>
      </c>
      <c r="L76" s="15">
        <v>24782014041</v>
      </c>
      <c r="M76" s="15">
        <v>22344891141</v>
      </c>
      <c r="N76" s="16">
        <v>20141527127</v>
      </c>
      <c r="O76" s="17"/>
      <c r="P76" s="15">
        <v>22423476856</v>
      </c>
      <c r="Q76" s="15">
        <v>20063053299</v>
      </c>
      <c r="R76" s="15">
        <v>20007171830</v>
      </c>
      <c r="S76" s="15">
        <v>19505838775</v>
      </c>
      <c r="T76" s="15">
        <v>17004283016</v>
      </c>
      <c r="U76" s="16">
        <v>14720088672</v>
      </c>
      <c r="V76" s="8"/>
    </row>
    <row r="77" spans="2:22">
      <c r="B77" s="14"/>
      <c r="C77" s="14" t="s">
        <v>65</v>
      </c>
      <c r="D77" s="14"/>
      <c r="E77" s="14"/>
      <c r="F77" s="14"/>
      <c r="G77" s="14"/>
      <c r="H77" s="14"/>
      <c r="I77" s="15">
        <v>7970729958516</v>
      </c>
      <c r="J77" s="15">
        <v>5776684383829</v>
      </c>
      <c r="K77" s="15">
        <v>5107299697587</v>
      </c>
      <c r="L77" s="15">
        <v>5035527872054</v>
      </c>
      <c r="M77" s="15">
        <v>4015008303508</v>
      </c>
      <c r="N77" s="16">
        <v>4544752043045</v>
      </c>
      <c r="O77" s="17"/>
      <c r="P77" s="15">
        <v>6910744058578</v>
      </c>
      <c r="Q77" s="15">
        <v>4821187036682</v>
      </c>
      <c r="R77" s="15">
        <v>4221434092582</v>
      </c>
      <c r="S77" s="15">
        <v>4231644829061</v>
      </c>
      <c r="T77" s="15">
        <v>3260011296003</v>
      </c>
      <c r="U77" s="16">
        <v>3429105853641</v>
      </c>
      <c r="V77" s="8"/>
    </row>
    <row r="78" spans="2:22">
      <c r="B78" s="14"/>
      <c r="C78" s="14"/>
      <c r="D78" s="14" t="s">
        <v>66</v>
      </c>
      <c r="E78" s="14"/>
      <c r="F78" s="14"/>
      <c r="G78" s="14"/>
      <c r="H78" s="14"/>
      <c r="I78" s="15">
        <v>3496414178952</v>
      </c>
      <c r="J78" s="15">
        <v>2589981205793</v>
      </c>
      <c r="K78" s="15">
        <v>2424946868441</v>
      </c>
      <c r="L78" s="15">
        <v>1778757852081</v>
      </c>
      <c r="M78" s="15">
        <v>1693948218617</v>
      </c>
      <c r="N78" s="16">
        <v>1655890524085</v>
      </c>
      <c r="O78" s="17"/>
      <c r="P78" s="15">
        <v>2546535007170</v>
      </c>
      <c r="Q78" s="15">
        <v>1724754640226</v>
      </c>
      <c r="R78" s="15">
        <v>1592679313164</v>
      </c>
      <c r="S78" s="15">
        <v>1001991075393</v>
      </c>
      <c r="T78" s="15">
        <v>952582755558</v>
      </c>
      <c r="U78" s="16">
        <v>580521631392</v>
      </c>
      <c r="V78" s="8"/>
    </row>
    <row r="79" spans="2:22">
      <c r="B79" s="14"/>
      <c r="C79" s="14"/>
      <c r="D79" s="14"/>
      <c r="E79" s="14" t="s">
        <v>67</v>
      </c>
      <c r="F79" s="14"/>
      <c r="G79" s="14"/>
      <c r="H79" s="14"/>
      <c r="I79" s="15">
        <v>854882589862</v>
      </c>
      <c r="J79" s="15">
        <v>1015864379862</v>
      </c>
      <c r="K79" s="15">
        <v>797173350547</v>
      </c>
      <c r="L79" s="15">
        <v>715908860000</v>
      </c>
      <c r="M79" s="15">
        <v>692908860000</v>
      </c>
      <c r="N79" s="16">
        <v>523668070000</v>
      </c>
      <c r="O79" s="17"/>
      <c r="P79" s="15">
        <v>809712420000</v>
      </c>
      <c r="Q79" s="15">
        <v>930694210000</v>
      </c>
      <c r="R79" s="15">
        <v>720071330000</v>
      </c>
      <c r="S79" s="15">
        <v>633908860000</v>
      </c>
      <c r="T79" s="15">
        <v>612908860000</v>
      </c>
      <c r="U79" s="16">
        <v>296668070000</v>
      </c>
      <c r="V79" s="8"/>
    </row>
    <row r="80" spans="2:22">
      <c r="B80" s="14"/>
      <c r="C80" s="14"/>
      <c r="D80" s="14"/>
      <c r="E80" s="14" t="s">
        <v>68</v>
      </c>
      <c r="F80" s="14"/>
      <c r="G80" s="14"/>
      <c r="H80" s="14"/>
      <c r="I80" s="15">
        <v>198912330215</v>
      </c>
      <c r="J80" s="15">
        <v>324374014227</v>
      </c>
      <c r="K80" s="15">
        <v>373392164726</v>
      </c>
      <c r="L80" s="15">
        <v>86858359850</v>
      </c>
      <c r="M80" s="15">
        <v>109486228443</v>
      </c>
      <c r="N80" s="16">
        <v>163754426052</v>
      </c>
      <c r="O80" s="17"/>
      <c r="P80" s="15">
        <v>189716948376</v>
      </c>
      <c r="Q80" s="15">
        <v>315570053892</v>
      </c>
      <c r="R80" s="15">
        <v>365584862463</v>
      </c>
      <c r="S80" s="15">
        <v>86858359850</v>
      </c>
      <c r="T80" s="15">
        <v>109486228443</v>
      </c>
      <c r="U80" s="16">
        <v>162671748482</v>
      </c>
      <c r="V80" s="8"/>
    </row>
    <row r="81" spans="2:22">
      <c r="B81" s="14"/>
      <c r="C81" s="14"/>
      <c r="D81" s="14"/>
      <c r="E81" s="14" t="s">
        <v>69</v>
      </c>
      <c r="F81" s="14"/>
      <c r="G81" s="14"/>
      <c r="H81" s="14"/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6">
        <v>0</v>
      </c>
      <c r="O81" s="17"/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6">
        <v>0</v>
      </c>
      <c r="V81" s="8"/>
    </row>
    <row r="82" spans="2:22">
      <c r="B82" s="14"/>
      <c r="C82" s="14"/>
      <c r="D82" s="14"/>
      <c r="E82" s="14" t="s">
        <v>70</v>
      </c>
      <c r="F82" s="14"/>
      <c r="G82" s="14"/>
      <c r="H82" s="14"/>
      <c r="I82" s="15">
        <v>1009283820000</v>
      </c>
      <c r="J82" s="15">
        <v>0</v>
      </c>
      <c r="K82" s="15">
        <v>0</v>
      </c>
      <c r="L82" s="15">
        <v>87211800</v>
      </c>
      <c r="M82" s="15">
        <v>0</v>
      </c>
      <c r="N82" s="16">
        <v>0</v>
      </c>
      <c r="O82" s="17"/>
      <c r="P82" s="15">
        <v>1009283820000</v>
      </c>
      <c r="Q82" s="15">
        <v>0</v>
      </c>
      <c r="R82" s="15">
        <v>0</v>
      </c>
      <c r="S82" s="15">
        <v>87211800</v>
      </c>
      <c r="T82" s="15">
        <v>0</v>
      </c>
      <c r="U82" s="16">
        <v>0</v>
      </c>
      <c r="V82" s="8"/>
    </row>
    <row r="83" spans="2:22">
      <c r="B83" s="14"/>
      <c r="C83" s="14"/>
      <c r="D83" s="14"/>
      <c r="E83" s="14" t="s">
        <v>71</v>
      </c>
      <c r="F83" s="14"/>
      <c r="G83" s="14"/>
      <c r="H83" s="14"/>
      <c r="I83" s="15">
        <v>900468962627</v>
      </c>
      <c r="J83" s="15">
        <v>736811716385</v>
      </c>
      <c r="K83" s="15">
        <v>786981820850</v>
      </c>
      <c r="L83" s="15">
        <v>595363799104</v>
      </c>
      <c r="M83" s="15">
        <v>565591407736</v>
      </c>
      <c r="N83" s="16">
        <v>637764070062</v>
      </c>
      <c r="O83" s="17"/>
      <c r="P83" s="15">
        <v>147410000000</v>
      </c>
      <c r="Q83" s="15">
        <v>114790000000</v>
      </c>
      <c r="R83" s="15">
        <v>197800000000</v>
      </c>
      <c r="S83" s="15">
        <v>86860000000</v>
      </c>
      <c r="T83" s="15">
        <v>106840000000</v>
      </c>
      <c r="U83" s="16">
        <v>52452000000</v>
      </c>
      <c r="V83" s="8"/>
    </row>
    <row r="84" spans="2:22">
      <c r="B84" s="14"/>
      <c r="C84" s="14"/>
      <c r="D84" s="14"/>
      <c r="E84" s="14" t="s">
        <v>72</v>
      </c>
      <c r="F84" s="14"/>
      <c r="G84" s="14"/>
      <c r="H84" s="14"/>
      <c r="I84" s="15">
        <v>73636847042</v>
      </c>
      <c r="J84" s="15">
        <v>91939418753</v>
      </c>
      <c r="K84" s="15">
        <v>222429478542</v>
      </c>
      <c r="L84" s="15">
        <v>173271669431</v>
      </c>
      <c r="M84" s="15">
        <v>100272750401</v>
      </c>
      <c r="N84" s="16">
        <v>29960645380</v>
      </c>
      <c r="O84" s="17"/>
      <c r="P84" s="15">
        <v>381480899967</v>
      </c>
      <c r="Q84" s="15">
        <v>274925785026</v>
      </c>
      <c r="R84" s="15">
        <v>300637709875</v>
      </c>
      <c r="S84" s="15">
        <v>186079519803</v>
      </c>
      <c r="T84" s="15">
        <v>112049218456</v>
      </c>
      <c r="U84" s="16">
        <v>47806782310</v>
      </c>
      <c r="V84" s="8"/>
    </row>
    <row r="85" spans="2:22">
      <c r="B85" s="14"/>
      <c r="C85" s="14"/>
      <c r="D85" s="14"/>
      <c r="E85" s="14" t="s">
        <v>73</v>
      </c>
      <c r="F85" s="14"/>
      <c r="G85" s="14"/>
      <c r="H85" s="14"/>
      <c r="I85" s="15">
        <v>446552744846</v>
      </c>
      <c r="J85" s="15">
        <v>328799571278</v>
      </c>
      <c r="K85" s="15">
        <v>236368230971</v>
      </c>
      <c r="L85" s="15">
        <v>199054476722</v>
      </c>
      <c r="M85" s="15">
        <v>214374735551</v>
      </c>
      <c r="N85" s="16">
        <v>279800648064</v>
      </c>
      <c r="O85" s="17"/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6">
        <v>0</v>
      </c>
      <c r="V85" s="8"/>
    </row>
    <row r="86" spans="2:22">
      <c r="B86" s="14"/>
      <c r="C86" s="14"/>
      <c r="D86" s="14"/>
      <c r="E86" s="14" t="s">
        <v>74</v>
      </c>
      <c r="F86" s="14"/>
      <c r="G86" s="14"/>
      <c r="H86" s="14"/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6">
        <v>0</v>
      </c>
      <c r="O86" s="17"/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6">
        <v>0</v>
      </c>
      <c r="V86" s="8"/>
    </row>
    <row r="87" spans="2:22">
      <c r="B87" s="14"/>
      <c r="C87" s="14"/>
      <c r="D87" s="14"/>
      <c r="E87" s="14" t="s">
        <v>75</v>
      </c>
      <c r="F87" s="14"/>
      <c r="G87" s="14"/>
      <c r="H87" s="14"/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v>0</v>
      </c>
      <c r="O87" s="17"/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6">
        <v>0</v>
      </c>
      <c r="V87" s="8"/>
    </row>
    <row r="88" spans="2:22">
      <c r="B88" s="14"/>
      <c r="C88" s="14"/>
      <c r="D88" s="14"/>
      <c r="E88" s="14" t="s">
        <v>76</v>
      </c>
      <c r="F88" s="14"/>
      <c r="G88" s="14"/>
      <c r="H88" s="14"/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6">
        <v>0</v>
      </c>
      <c r="O88" s="17"/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6">
        <v>0</v>
      </c>
      <c r="V88" s="8"/>
    </row>
    <row r="89" spans="2:22">
      <c r="B89" s="14"/>
      <c r="C89" s="14"/>
      <c r="D89" s="14"/>
      <c r="E89" s="14" t="s">
        <v>77</v>
      </c>
      <c r="F89" s="14"/>
      <c r="G89" s="14"/>
      <c r="H89" s="14"/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6">
        <v>0</v>
      </c>
      <c r="O89" s="17"/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6">
        <v>0</v>
      </c>
      <c r="V89" s="8"/>
    </row>
    <row r="90" spans="2:22">
      <c r="B90" s="14"/>
      <c r="C90" s="14"/>
      <c r="D90" s="14"/>
      <c r="E90" s="14" t="s">
        <v>78</v>
      </c>
      <c r="F90" s="14"/>
      <c r="G90" s="14"/>
      <c r="H90" s="14"/>
      <c r="I90" s="15">
        <v>44900000</v>
      </c>
      <c r="J90" s="15">
        <v>44900000</v>
      </c>
      <c r="K90" s="15">
        <v>44900000</v>
      </c>
      <c r="L90" s="15">
        <v>44900000</v>
      </c>
      <c r="M90" s="15">
        <v>44900000</v>
      </c>
      <c r="N90" s="16">
        <v>47900000</v>
      </c>
      <c r="O90" s="17"/>
      <c r="P90" s="15">
        <v>44900000</v>
      </c>
      <c r="Q90" s="15">
        <v>44900000</v>
      </c>
      <c r="R90" s="15">
        <v>44900000</v>
      </c>
      <c r="S90" s="15">
        <v>44900000</v>
      </c>
      <c r="T90" s="15">
        <v>44900000</v>
      </c>
      <c r="U90" s="16">
        <v>44900000</v>
      </c>
      <c r="V90" s="8"/>
    </row>
    <row r="91" spans="2:22">
      <c r="B91" s="14"/>
      <c r="C91" s="14"/>
      <c r="D91" s="14"/>
      <c r="E91" s="14" t="s">
        <v>79</v>
      </c>
      <c r="F91" s="14"/>
      <c r="G91" s="14"/>
      <c r="H91" s="14"/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0</v>
      </c>
      <c r="O91" s="17"/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6">
        <v>0</v>
      </c>
      <c r="V91" s="8"/>
    </row>
    <row r="92" spans="2:22">
      <c r="B92" s="14"/>
      <c r="C92" s="14"/>
      <c r="D92" s="14"/>
      <c r="E92" s="14" t="s">
        <v>2295</v>
      </c>
      <c r="F92" s="14"/>
      <c r="G92" s="14"/>
      <c r="H92" s="14"/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6">
        <v>0</v>
      </c>
      <c r="O92" s="17"/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6">
        <v>0</v>
      </c>
      <c r="V92" s="8"/>
    </row>
    <row r="93" spans="2:22">
      <c r="B93" s="14"/>
      <c r="C93" s="14"/>
      <c r="D93" s="14"/>
      <c r="E93" s="14" t="s">
        <v>2296</v>
      </c>
      <c r="F93" s="14"/>
      <c r="G93" s="14"/>
      <c r="H93" s="14"/>
      <c r="I93" s="15">
        <v>12631984360</v>
      </c>
      <c r="J93" s="15">
        <v>92147205288</v>
      </c>
      <c r="K93" s="15">
        <v>8556922805</v>
      </c>
      <c r="L93" s="15">
        <v>8168575174</v>
      </c>
      <c r="M93" s="15">
        <v>11269336486</v>
      </c>
      <c r="N93" s="16">
        <v>20894764527</v>
      </c>
      <c r="O93" s="17"/>
      <c r="P93" s="15">
        <v>8886018827</v>
      </c>
      <c r="Q93" s="15">
        <v>88729691308</v>
      </c>
      <c r="R93" s="15">
        <v>8540510826</v>
      </c>
      <c r="S93" s="15">
        <v>8152223940</v>
      </c>
      <c r="T93" s="15">
        <v>11253548659</v>
      </c>
      <c r="U93" s="16">
        <v>20878130600</v>
      </c>
      <c r="V93" s="8"/>
    </row>
    <row r="94" spans="2:22">
      <c r="B94" s="14"/>
      <c r="C94" s="14"/>
      <c r="D94" s="14"/>
      <c r="E94" s="14" t="s">
        <v>2297</v>
      </c>
      <c r="F94" s="14"/>
      <c r="G94" s="14"/>
      <c r="H94" s="14"/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6">
        <v>0</v>
      </c>
      <c r="O94" s="17"/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6">
        <v>0</v>
      </c>
      <c r="V94" s="8"/>
    </row>
    <row r="95" spans="2:22">
      <c r="B95" s="14"/>
      <c r="C95" s="14"/>
      <c r="D95" s="14" t="s">
        <v>82</v>
      </c>
      <c r="E95" s="14"/>
      <c r="F95" s="14"/>
      <c r="G95" s="14"/>
      <c r="H95" s="14"/>
      <c r="I95" s="15">
        <v>1842161027219</v>
      </c>
      <c r="J95" s="15">
        <v>1525377813291</v>
      </c>
      <c r="K95" s="15">
        <v>1382107032225</v>
      </c>
      <c r="L95" s="15">
        <v>1590289412506</v>
      </c>
      <c r="M95" s="15">
        <v>1156589989612</v>
      </c>
      <c r="N95" s="16">
        <v>1345404516520</v>
      </c>
      <c r="O95" s="17"/>
      <c r="P95" s="15">
        <v>1837956644692</v>
      </c>
      <c r="Q95" s="15">
        <v>1522000310309</v>
      </c>
      <c r="R95" s="15">
        <v>1374029367101</v>
      </c>
      <c r="S95" s="15">
        <v>1586377046982</v>
      </c>
      <c r="T95" s="15">
        <v>1151922307429</v>
      </c>
      <c r="U95" s="16">
        <v>1338383716450</v>
      </c>
      <c r="V95" s="8"/>
    </row>
    <row r="96" spans="2:22">
      <c r="B96" s="14"/>
      <c r="C96" s="14"/>
      <c r="D96" s="14"/>
      <c r="E96" s="14" t="s">
        <v>83</v>
      </c>
      <c r="F96" s="14"/>
      <c r="G96" s="14"/>
      <c r="H96" s="14"/>
      <c r="I96" s="15">
        <v>0</v>
      </c>
      <c r="J96" s="15">
        <v>0</v>
      </c>
      <c r="K96" s="15">
        <v>0</v>
      </c>
      <c r="L96" s="15">
        <v>0</v>
      </c>
      <c r="M96" s="15">
        <v>107000000</v>
      </c>
      <c r="N96" s="16">
        <v>0</v>
      </c>
      <c r="O96" s="17"/>
      <c r="P96" s="15">
        <v>0</v>
      </c>
      <c r="Q96" s="15">
        <v>0</v>
      </c>
      <c r="R96" s="15">
        <v>0</v>
      </c>
      <c r="S96" s="15">
        <v>0</v>
      </c>
      <c r="T96" s="15">
        <v>0</v>
      </c>
      <c r="U96" s="16">
        <v>0</v>
      </c>
      <c r="V96" s="8"/>
    </row>
    <row r="97" spans="2:22">
      <c r="B97" s="14"/>
      <c r="C97" s="14"/>
      <c r="D97" s="14"/>
      <c r="E97" s="14" t="s">
        <v>84</v>
      </c>
      <c r="F97" s="14"/>
      <c r="G97" s="14"/>
      <c r="H97" s="14"/>
      <c r="I97" s="15">
        <v>1291321990670</v>
      </c>
      <c r="J97" s="15">
        <v>1072958225597</v>
      </c>
      <c r="K97" s="15">
        <v>1043207830091</v>
      </c>
      <c r="L97" s="15">
        <v>1066946505961</v>
      </c>
      <c r="M97" s="15">
        <v>857099909523</v>
      </c>
      <c r="N97" s="16">
        <v>833068994816</v>
      </c>
      <c r="O97" s="17"/>
      <c r="P97" s="15">
        <v>1291321990670</v>
      </c>
      <c r="Q97" s="15">
        <v>1072958225597</v>
      </c>
      <c r="R97" s="15">
        <v>1043207830091</v>
      </c>
      <c r="S97" s="15">
        <v>1066946505961</v>
      </c>
      <c r="T97" s="15">
        <v>857099909523</v>
      </c>
      <c r="U97" s="16">
        <v>833068994816</v>
      </c>
      <c r="V97" s="8"/>
    </row>
    <row r="98" spans="2:22">
      <c r="B98" s="14"/>
      <c r="C98" s="14"/>
      <c r="D98" s="14"/>
      <c r="E98" s="14" t="s">
        <v>85</v>
      </c>
      <c r="F98" s="14"/>
      <c r="G98" s="14"/>
      <c r="H98" s="14"/>
      <c r="I98" s="15">
        <v>235207341242</v>
      </c>
      <c r="J98" s="15">
        <v>30700000000</v>
      </c>
      <c r="K98" s="15">
        <v>5310110709</v>
      </c>
      <c r="L98" s="15">
        <v>121100000000</v>
      </c>
      <c r="M98" s="15">
        <v>101400000000</v>
      </c>
      <c r="N98" s="16">
        <v>258600000000</v>
      </c>
      <c r="O98" s="17"/>
      <c r="P98" s="15">
        <v>233700000000</v>
      </c>
      <c r="Q98" s="15">
        <v>30000000000</v>
      </c>
      <c r="R98" s="15">
        <v>0</v>
      </c>
      <c r="S98" s="15">
        <v>120000000000</v>
      </c>
      <c r="T98" s="15">
        <v>100000000000</v>
      </c>
      <c r="U98" s="16">
        <v>258600000000</v>
      </c>
      <c r="V98" s="8"/>
    </row>
    <row r="99" spans="2:22">
      <c r="B99" s="14"/>
      <c r="C99" s="14"/>
      <c r="D99" s="14"/>
      <c r="E99" s="14" t="s">
        <v>86</v>
      </c>
      <c r="F99" s="14"/>
      <c r="G99" s="14"/>
      <c r="H99" s="14"/>
      <c r="I99" s="15">
        <v>663403963</v>
      </c>
      <c r="J99" s="15">
        <v>563792136</v>
      </c>
      <c r="K99" s="15">
        <v>595086087</v>
      </c>
      <c r="L99" s="15">
        <v>704825515</v>
      </c>
      <c r="M99" s="15">
        <v>1084161939</v>
      </c>
      <c r="N99" s="16">
        <v>4940829257</v>
      </c>
      <c r="O99" s="17"/>
      <c r="P99" s="15">
        <v>194235209</v>
      </c>
      <c r="Q99" s="15">
        <v>114535925</v>
      </c>
      <c r="R99" s="15">
        <v>118771769</v>
      </c>
      <c r="S99" s="15">
        <v>189541428</v>
      </c>
      <c r="T99" s="15">
        <v>227240361</v>
      </c>
      <c r="U99" s="16">
        <v>231547800</v>
      </c>
      <c r="V99" s="8"/>
    </row>
    <row r="100" spans="2:22">
      <c r="B100" s="14"/>
      <c r="C100" s="14"/>
      <c r="D100" s="14"/>
      <c r="E100" s="14" t="s">
        <v>87</v>
      </c>
      <c r="F100" s="14"/>
      <c r="G100" s="14"/>
      <c r="H100" s="14"/>
      <c r="I100" s="15">
        <v>137977200000</v>
      </c>
      <c r="J100" s="15">
        <v>127602200000</v>
      </c>
      <c r="K100" s="15">
        <v>134727200000</v>
      </c>
      <c r="L100" s="15">
        <v>149852200000</v>
      </c>
      <c r="M100" s="15">
        <v>143152200000</v>
      </c>
      <c r="N100" s="16">
        <v>194152200000</v>
      </c>
      <c r="O100" s="17"/>
      <c r="P100" s="15">
        <v>137977200000</v>
      </c>
      <c r="Q100" s="15">
        <v>127602200000</v>
      </c>
      <c r="R100" s="15">
        <v>134727200000</v>
      </c>
      <c r="S100" s="15">
        <v>149852200000</v>
      </c>
      <c r="T100" s="15">
        <v>143152200000</v>
      </c>
      <c r="U100" s="16">
        <v>194152200000</v>
      </c>
      <c r="V100" s="8"/>
    </row>
    <row r="101" spans="2:22">
      <c r="B101" s="14"/>
      <c r="C101" s="14"/>
      <c r="D101" s="14"/>
      <c r="E101" s="14" t="s">
        <v>88</v>
      </c>
      <c r="F101" s="14"/>
      <c r="G101" s="14"/>
      <c r="H101" s="14"/>
      <c r="I101" s="15">
        <v>3512120348</v>
      </c>
      <c r="J101" s="15">
        <v>3512643066</v>
      </c>
      <c r="K101" s="15">
        <v>3600628639</v>
      </c>
      <c r="L101" s="15">
        <v>3608787498</v>
      </c>
      <c r="M101" s="15">
        <v>3618116588</v>
      </c>
      <c r="N101" s="16">
        <v>3614102542</v>
      </c>
      <c r="O101" s="17"/>
      <c r="P101" s="15">
        <v>1284247817</v>
      </c>
      <c r="Q101" s="15">
        <v>1284396295</v>
      </c>
      <c r="R101" s="15">
        <v>1309388542</v>
      </c>
      <c r="S101" s="15">
        <v>1311706061</v>
      </c>
      <c r="T101" s="15">
        <v>1314355983</v>
      </c>
      <c r="U101" s="16">
        <v>1302583929</v>
      </c>
      <c r="V101" s="8"/>
    </row>
    <row r="102" spans="2:22">
      <c r="B102" s="14"/>
      <c r="C102" s="14"/>
      <c r="D102" s="14"/>
      <c r="E102" s="14" t="s">
        <v>89</v>
      </c>
      <c r="F102" s="14"/>
      <c r="G102" s="14"/>
      <c r="H102" s="14"/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6">
        <v>0</v>
      </c>
      <c r="O102" s="17"/>
      <c r="P102" s="15">
        <v>0</v>
      </c>
      <c r="Q102" s="15">
        <v>0</v>
      </c>
      <c r="R102" s="15">
        <v>0</v>
      </c>
      <c r="S102" s="15">
        <v>0</v>
      </c>
      <c r="T102" s="15">
        <v>0</v>
      </c>
      <c r="U102" s="16">
        <v>0</v>
      </c>
      <c r="V102" s="8"/>
    </row>
    <row r="103" spans="2:22">
      <c r="B103" s="14"/>
      <c r="C103" s="14"/>
      <c r="D103" s="14"/>
      <c r="E103" s="14" t="s">
        <v>90</v>
      </c>
      <c r="F103" s="14"/>
      <c r="G103" s="14"/>
      <c r="H103" s="14"/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6">
        <v>0</v>
      </c>
      <c r="O103" s="17"/>
      <c r="P103" s="15">
        <v>0</v>
      </c>
      <c r="Q103" s="15">
        <v>0</v>
      </c>
      <c r="R103" s="15">
        <v>0</v>
      </c>
      <c r="S103" s="15">
        <v>0</v>
      </c>
      <c r="T103" s="15">
        <v>0</v>
      </c>
      <c r="U103" s="16">
        <v>0</v>
      </c>
      <c r="V103" s="8"/>
    </row>
    <row r="104" spans="2:22">
      <c r="B104" s="14"/>
      <c r="C104" s="14"/>
      <c r="D104" s="14"/>
      <c r="E104" s="14" t="s">
        <v>91</v>
      </c>
      <c r="F104" s="14"/>
      <c r="G104" s="14"/>
      <c r="H104" s="14"/>
      <c r="I104" s="15">
        <v>22792121712</v>
      </c>
      <c r="J104" s="15">
        <v>28056103208</v>
      </c>
      <c r="K104" s="15">
        <v>34781327415</v>
      </c>
      <c r="L104" s="15">
        <v>40177093532</v>
      </c>
      <c r="M104" s="15">
        <v>45928601562</v>
      </c>
      <c r="N104" s="16">
        <v>51028389905</v>
      </c>
      <c r="O104" s="17"/>
      <c r="P104" s="15">
        <v>22792121712</v>
      </c>
      <c r="Q104" s="15">
        <v>28056103208</v>
      </c>
      <c r="R104" s="15">
        <v>34781327415</v>
      </c>
      <c r="S104" s="15">
        <v>40177093532</v>
      </c>
      <c r="T104" s="15">
        <v>45928601562</v>
      </c>
      <c r="U104" s="16">
        <v>51028389905</v>
      </c>
      <c r="V104" s="8"/>
    </row>
    <row r="105" spans="2:22">
      <c r="B105" s="14"/>
      <c r="C105" s="14"/>
      <c r="D105" s="14"/>
      <c r="E105" s="14" t="s">
        <v>92</v>
      </c>
      <c r="F105" s="14"/>
      <c r="G105" s="14"/>
      <c r="H105" s="14"/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6">
        <v>0</v>
      </c>
      <c r="O105" s="17"/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6">
        <v>0</v>
      </c>
      <c r="V105" s="8"/>
    </row>
    <row r="106" spans="2:22">
      <c r="B106" s="14"/>
      <c r="C106" s="14"/>
      <c r="D106" s="14"/>
      <c r="E106" s="14" t="s">
        <v>93</v>
      </c>
      <c r="F106" s="14"/>
      <c r="G106" s="14"/>
      <c r="H106" s="14"/>
      <c r="I106" s="15">
        <v>150686849284</v>
      </c>
      <c r="J106" s="15">
        <v>261984849284</v>
      </c>
      <c r="K106" s="15">
        <v>159884849284</v>
      </c>
      <c r="L106" s="15">
        <v>207900000000</v>
      </c>
      <c r="M106" s="15">
        <v>4200000000</v>
      </c>
      <c r="N106" s="16">
        <v>0</v>
      </c>
      <c r="O106" s="17"/>
      <c r="P106" s="15">
        <v>150686849284</v>
      </c>
      <c r="Q106" s="15">
        <v>261984849284</v>
      </c>
      <c r="R106" s="15">
        <v>159884849284</v>
      </c>
      <c r="S106" s="15">
        <v>207900000000</v>
      </c>
      <c r="T106" s="15">
        <v>4200000000</v>
      </c>
      <c r="U106" s="16">
        <v>0</v>
      </c>
      <c r="V106" s="8"/>
    </row>
    <row r="107" spans="2:22">
      <c r="B107" s="14"/>
      <c r="C107" s="14"/>
      <c r="D107" s="14"/>
      <c r="E107" s="14" t="s">
        <v>94</v>
      </c>
      <c r="F107" s="14"/>
      <c r="G107" s="14"/>
      <c r="H107" s="14"/>
      <c r="I107" s="15">
        <v>0</v>
      </c>
      <c r="J107" s="15">
        <v>0</v>
      </c>
      <c r="K107" s="15">
        <v>0</v>
      </c>
      <c r="L107" s="15">
        <v>0</v>
      </c>
      <c r="M107" s="15">
        <v>0</v>
      </c>
      <c r="N107" s="16">
        <v>0</v>
      </c>
      <c r="O107" s="17"/>
      <c r="P107" s="15">
        <v>0</v>
      </c>
      <c r="Q107" s="15">
        <v>0</v>
      </c>
      <c r="R107" s="15">
        <v>0</v>
      </c>
      <c r="S107" s="15">
        <v>0</v>
      </c>
      <c r="T107" s="15">
        <v>0</v>
      </c>
      <c r="U107" s="16">
        <v>0</v>
      </c>
      <c r="V107" s="8"/>
    </row>
    <row r="108" spans="2:22">
      <c r="B108" s="14"/>
      <c r="C108" s="14"/>
      <c r="D108" s="14" t="s">
        <v>95</v>
      </c>
      <c r="E108" s="14"/>
      <c r="F108" s="14"/>
      <c r="G108" s="14"/>
      <c r="H108" s="14"/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v>0</v>
      </c>
      <c r="O108" s="17"/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6">
        <v>0</v>
      </c>
      <c r="V108" s="8"/>
    </row>
    <row r="109" spans="2:22">
      <c r="B109" s="14"/>
      <c r="C109" s="14"/>
      <c r="D109" s="14" t="s">
        <v>96</v>
      </c>
      <c r="E109" s="14"/>
      <c r="F109" s="14"/>
      <c r="G109" s="14"/>
      <c r="H109" s="14"/>
      <c r="I109" s="15">
        <v>2651653904247</v>
      </c>
      <c r="J109" s="15">
        <v>1680828897211</v>
      </c>
      <c r="K109" s="15">
        <v>1320007586711</v>
      </c>
      <c r="L109" s="15">
        <v>1685585840141</v>
      </c>
      <c r="M109" s="15">
        <v>1183498851637</v>
      </c>
      <c r="N109" s="16">
        <v>1562144506478</v>
      </c>
      <c r="O109" s="17"/>
      <c r="P109" s="15">
        <v>2542773317023</v>
      </c>
      <c r="Q109" s="15">
        <v>1590962257901</v>
      </c>
      <c r="R109" s="15">
        <v>1271275961277</v>
      </c>
      <c r="S109" s="15">
        <v>1659717349482</v>
      </c>
      <c r="T109" s="15">
        <v>1171867030181</v>
      </c>
      <c r="U109" s="16">
        <v>1526514831121</v>
      </c>
      <c r="V109" s="8"/>
    </row>
    <row r="110" spans="2:22">
      <c r="B110" s="14"/>
      <c r="C110" s="14"/>
      <c r="D110" s="14"/>
      <c r="E110" s="14" t="s">
        <v>97</v>
      </c>
      <c r="F110" s="14"/>
      <c r="G110" s="14"/>
      <c r="H110" s="14"/>
      <c r="I110" s="15">
        <v>2208611189201</v>
      </c>
      <c r="J110" s="15">
        <v>1301129602840</v>
      </c>
      <c r="K110" s="15">
        <v>1021729222042</v>
      </c>
      <c r="L110" s="15">
        <v>1395385114154</v>
      </c>
      <c r="M110" s="15">
        <v>850011787882</v>
      </c>
      <c r="N110" s="16">
        <v>1202866506925</v>
      </c>
      <c r="O110" s="17"/>
      <c r="P110" s="15">
        <v>2110477751593</v>
      </c>
      <c r="Q110" s="15">
        <v>1219564632327</v>
      </c>
      <c r="R110" s="15">
        <v>985209551635</v>
      </c>
      <c r="S110" s="15">
        <v>1378709250349</v>
      </c>
      <c r="T110" s="15">
        <v>845017889206</v>
      </c>
      <c r="U110" s="16">
        <v>1193369380497</v>
      </c>
      <c r="V110" s="8"/>
    </row>
    <row r="111" spans="2:22">
      <c r="B111" s="14"/>
      <c r="C111" s="14"/>
      <c r="D111" s="14"/>
      <c r="E111" s="14" t="s">
        <v>98</v>
      </c>
      <c r="F111" s="14"/>
      <c r="G111" s="14"/>
      <c r="H111" s="14"/>
      <c r="I111" s="15">
        <v>155547548708</v>
      </c>
      <c r="J111" s="15">
        <v>145140474969</v>
      </c>
      <c r="K111" s="15">
        <v>140013128615</v>
      </c>
      <c r="L111" s="15">
        <v>120335372042</v>
      </c>
      <c r="M111" s="15">
        <v>122841847269</v>
      </c>
      <c r="N111" s="16">
        <v>147396384001</v>
      </c>
      <c r="O111" s="17"/>
      <c r="P111" s="15">
        <v>147101072913</v>
      </c>
      <c r="Q111" s="15">
        <v>139369783090</v>
      </c>
      <c r="R111" s="15">
        <v>130243195546</v>
      </c>
      <c r="S111" s="15">
        <v>112964826614</v>
      </c>
      <c r="T111" s="15">
        <v>117996268405</v>
      </c>
      <c r="U111" s="16">
        <v>133734560282</v>
      </c>
      <c r="V111" s="8"/>
    </row>
    <row r="112" spans="2:22">
      <c r="B112" s="14"/>
      <c r="C112" s="14"/>
      <c r="D112" s="14"/>
      <c r="E112" s="14" t="s">
        <v>99</v>
      </c>
      <c r="F112" s="14"/>
      <c r="G112" s="14"/>
      <c r="H112" s="14"/>
      <c r="I112" s="15">
        <v>79674130881</v>
      </c>
      <c r="J112" s="15">
        <v>77739259512</v>
      </c>
      <c r="K112" s="15">
        <v>82076615483</v>
      </c>
      <c r="L112" s="15">
        <v>82053645238</v>
      </c>
      <c r="M112" s="15">
        <v>106258904251</v>
      </c>
      <c r="N112" s="16">
        <v>104359276961</v>
      </c>
      <c r="O112" s="17"/>
      <c r="P112" s="15">
        <v>79673966421</v>
      </c>
      <c r="Q112" s="15">
        <v>77679428185</v>
      </c>
      <c r="R112" s="15">
        <v>82024397055</v>
      </c>
      <c r="S112" s="15">
        <v>82018414131</v>
      </c>
      <c r="T112" s="15">
        <v>106217031646</v>
      </c>
      <c r="U112" s="16">
        <v>104334950168</v>
      </c>
      <c r="V112" s="8"/>
    </row>
    <row r="113" spans="2:22">
      <c r="B113" s="14"/>
      <c r="C113" s="14"/>
      <c r="D113" s="14"/>
      <c r="E113" s="14" t="s">
        <v>100</v>
      </c>
      <c r="F113" s="14"/>
      <c r="G113" s="14"/>
      <c r="H113" s="14"/>
      <c r="I113" s="15">
        <v>71892118494</v>
      </c>
      <c r="J113" s="15">
        <v>73470861511</v>
      </c>
      <c r="K113" s="15">
        <v>73745529366</v>
      </c>
      <c r="L113" s="15">
        <v>75097245636</v>
      </c>
      <c r="M113" s="15">
        <v>87944989798</v>
      </c>
      <c r="N113" s="16">
        <v>99184053283</v>
      </c>
      <c r="O113" s="17"/>
      <c r="P113" s="15">
        <v>69497012034</v>
      </c>
      <c r="Q113" s="15">
        <v>70890887839</v>
      </c>
      <c r="R113" s="15">
        <v>71236085556</v>
      </c>
      <c r="S113" s="15">
        <v>73301832612</v>
      </c>
      <c r="T113" s="15">
        <v>86177938941</v>
      </c>
      <c r="U113" s="16">
        <v>85877806068</v>
      </c>
      <c r="V113" s="8"/>
    </row>
    <row r="114" spans="2:22">
      <c r="B114" s="14"/>
      <c r="C114" s="14"/>
      <c r="D114" s="14"/>
      <c r="E114" s="14" t="s">
        <v>101</v>
      </c>
      <c r="F114" s="14"/>
      <c r="G114" s="14"/>
      <c r="H114" s="14"/>
      <c r="I114" s="15">
        <v>138486966203</v>
      </c>
      <c r="J114" s="15">
        <v>86032585110</v>
      </c>
      <c r="K114" s="15">
        <v>5460494381</v>
      </c>
      <c r="L114" s="15">
        <v>15612895882</v>
      </c>
      <c r="M114" s="15">
        <v>20144794693</v>
      </c>
      <c r="N114" s="16">
        <v>12220851306</v>
      </c>
      <c r="O114" s="17"/>
      <c r="P114" s="15">
        <v>138486966203</v>
      </c>
      <c r="Q114" s="15">
        <v>86032585110</v>
      </c>
      <c r="R114" s="15">
        <v>5460494381</v>
      </c>
      <c r="S114" s="15">
        <v>15612895882</v>
      </c>
      <c r="T114" s="15">
        <v>20144794693</v>
      </c>
      <c r="U114" s="16">
        <v>12220851306</v>
      </c>
      <c r="V114" s="8"/>
    </row>
    <row r="115" spans="2:22">
      <c r="B115" s="14"/>
      <c r="C115" s="14"/>
      <c r="D115" s="14"/>
      <c r="E115" s="14" t="s">
        <v>2369</v>
      </c>
      <c r="F115" s="14"/>
      <c r="G115" s="14"/>
      <c r="H115" s="14"/>
      <c r="I115" s="15">
        <v>-2558049240</v>
      </c>
      <c r="J115" s="15">
        <v>-2683886731</v>
      </c>
      <c r="K115" s="15">
        <v>-3017403176</v>
      </c>
      <c r="L115" s="15">
        <v>-2898432811</v>
      </c>
      <c r="M115" s="15">
        <v>-3703472256</v>
      </c>
      <c r="N115" s="16">
        <v>-3882565998</v>
      </c>
      <c r="O115" s="17"/>
      <c r="P115" s="15">
        <v>-2463452141</v>
      </c>
      <c r="Q115" s="15">
        <v>-2575058650</v>
      </c>
      <c r="R115" s="15">
        <v>-2897762896</v>
      </c>
      <c r="S115" s="15">
        <v>-2889870106</v>
      </c>
      <c r="T115" s="15">
        <v>-3686892710</v>
      </c>
      <c r="U115" s="16">
        <v>-3022717200</v>
      </c>
      <c r="V115" s="8"/>
    </row>
    <row r="116" spans="2:22">
      <c r="B116" s="14"/>
      <c r="C116" s="14"/>
      <c r="D116" s="14" t="s">
        <v>503</v>
      </c>
      <c r="E116" s="14"/>
      <c r="F116" s="14"/>
      <c r="G116" s="14"/>
      <c r="H116" s="14"/>
      <c r="I116" s="15">
        <v>-19499151902</v>
      </c>
      <c r="J116" s="15">
        <v>-19503532466</v>
      </c>
      <c r="K116" s="15">
        <v>-19761789790</v>
      </c>
      <c r="L116" s="15">
        <v>-19105232674</v>
      </c>
      <c r="M116" s="15">
        <v>-19028756358</v>
      </c>
      <c r="N116" s="16">
        <v>-18687504038</v>
      </c>
      <c r="O116" s="17"/>
      <c r="P116" s="15">
        <v>-16520910307</v>
      </c>
      <c r="Q116" s="15">
        <v>-16530171754</v>
      </c>
      <c r="R116" s="15">
        <v>-16550548960</v>
      </c>
      <c r="S116" s="15">
        <v>-16440642796</v>
      </c>
      <c r="T116" s="15">
        <v>-16360797165</v>
      </c>
      <c r="U116" s="16">
        <v>-16314325322</v>
      </c>
      <c r="V116" s="8"/>
    </row>
    <row r="117" spans="2:22">
      <c r="B117" s="14"/>
      <c r="C117" s="14"/>
      <c r="D117" s="14"/>
      <c r="E117" s="14" t="s">
        <v>504</v>
      </c>
      <c r="F117" s="14"/>
      <c r="G117" s="14"/>
      <c r="H117" s="14"/>
      <c r="I117" s="15">
        <v>0</v>
      </c>
      <c r="J117" s="15">
        <v>0</v>
      </c>
      <c r="K117" s="15">
        <v>0</v>
      </c>
      <c r="L117" s="15">
        <v>0</v>
      </c>
      <c r="M117" s="15">
        <v>0</v>
      </c>
      <c r="N117" s="16">
        <v>0</v>
      </c>
      <c r="O117" s="17"/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6">
        <v>0</v>
      </c>
      <c r="V117" s="8"/>
    </row>
    <row r="118" spans="2:22">
      <c r="B118" s="14"/>
      <c r="C118" s="14"/>
      <c r="D118" s="14"/>
      <c r="E118" s="14" t="s">
        <v>505</v>
      </c>
      <c r="F118" s="14"/>
      <c r="G118" s="14"/>
      <c r="H118" s="14"/>
      <c r="I118" s="15">
        <v>-8489320348</v>
      </c>
      <c r="J118" s="15">
        <v>-8489843066</v>
      </c>
      <c r="K118" s="15">
        <v>-8577828639</v>
      </c>
      <c r="L118" s="15">
        <v>-8638257122</v>
      </c>
      <c r="M118" s="15">
        <v>-8640766964</v>
      </c>
      <c r="N118" s="16">
        <v>-8629074587</v>
      </c>
      <c r="O118" s="17"/>
      <c r="P118" s="15">
        <v>-6261447817</v>
      </c>
      <c r="Q118" s="15">
        <v>-6261596295</v>
      </c>
      <c r="R118" s="15">
        <v>-6286588542</v>
      </c>
      <c r="S118" s="15">
        <v>-6337566391</v>
      </c>
      <c r="T118" s="15">
        <v>-6335066857</v>
      </c>
      <c r="U118" s="16">
        <v>-6274634473</v>
      </c>
      <c r="V118" s="8"/>
    </row>
    <row r="119" spans="2:22">
      <c r="B119" s="14"/>
      <c r="C119" s="14"/>
      <c r="D119" s="14"/>
      <c r="E119" s="14" t="s">
        <v>506</v>
      </c>
      <c r="F119" s="14"/>
      <c r="G119" s="14"/>
      <c r="H119" s="14"/>
      <c r="I119" s="15">
        <v>-11009831554</v>
      </c>
      <c r="J119" s="15">
        <v>-11013689400</v>
      </c>
      <c r="K119" s="15">
        <v>-11183961151</v>
      </c>
      <c r="L119" s="15">
        <v>-10466975552</v>
      </c>
      <c r="M119" s="15">
        <v>-10387989394</v>
      </c>
      <c r="N119" s="16">
        <v>-10058429451</v>
      </c>
      <c r="O119" s="17"/>
      <c r="P119" s="15">
        <v>-10259462490</v>
      </c>
      <c r="Q119" s="15">
        <v>-10268575459</v>
      </c>
      <c r="R119" s="15">
        <v>-10263960418</v>
      </c>
      <c r="S119" s="15">
        <v>-10103076405</v>
      </c>
      <c r="T119" s="15">
        <v>-10025730308</v>
      </c>
      <c r="U119" s="16">
        <v>-10039690849</v>
      </c>
      <c r="V119" s="8"/>
    </row>
    <row r="120" spans="2:22">
      <c r="B120" s="14"/>
      <c r="C120" s="14" t="s">
        <v>102</v>
      </c>
      <c r="D120" s="14"/>
      <c r="E120" s="14"/>
      <c r="F120" s="14"/>
      <c r="G120" s="14"/>
      <c r="H120" s="14"/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6">
        <v>0</v>
      </c>
      <c r="O120" s="17"/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6">
        <v>0</v>
      </c>
      <c r="V120" s="8"/>
    </row>
    <row r="121" spans="2:22">
      <c r="B121" s="14"/>
      <c r="C121" s="14"/>
      <c r="D121" s="14" t="s">
        <v>48</v>
      </c>
      <c r="E121" s="14"/>
      <c r="F121" s="14"/>
      <c r="G121" s="14"/>
      <c r="H121" s="14"/>
      <c r="I121" s="15">
        <v>0</v>
      </c>
      <c r="J121" s="15">
        <v>0</v>
      </c>
      <c r="K121" s="15">
        <v>0</v>
      </c>
      <c r="L121" s="15">
        <v>0</v>
      </c>
      <c r="M121" s="15">
        <v>0</v>
      </c>
      <c r="N121" s="16">
        <v>0</v>
      </c>
      <c r="O121" s="17"/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6">
        <v>0</v>
      </c>
      <c r="V121" s="8"/>
    </row>
    <row r="122" spans="2:22">
      <c r="B122" s="14"/>
      <c r="C122" s="14"/>
      <c r="D122" s="14"/>
      <c r="E122" s="14" t="s">
        <v>103</v>
      </c>
      <c r="F122" s="14"/>
      <c r="G122" s="14"/>
      <c r="H122" s="14"/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6">
        <v>0</v>
      </c>
      <c r="O122" s="17"/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6">
        <v>0</v>
      </c>
      <c r="V122" s="8"/>
    </row>
    <row r="123" spans="2:22">
      <c r="B123" s="14"/>
      <c r="C123" s="14"/>
      <c r="D123" s="14"/>
      <c r="E123" s="14" t="s">
        <v>104</v>
      </c>
      <c r="F123" s="14"/>
      <c r="G123" s="14"/>
      <c r="H123" s="14"/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6">
        <v>0</v>
      </c>
      <c r="O123" s="17"/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6">
        <v>0</v>
      </c>
      <c r="V123" s="8"/>
    </row>
    <row r="124" spans="2:22">
      <c r="B124" s="14"/>
      <c r="C124" s="14"/>
      <c r="D124" s="14"/>
      <c r="E124" s="14" t="s">
        <v>105</v>
      </c>
      <c r="F124" s="14"/>
      <c r="G124" s="14"/>
      <c r="H124" s="14"/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6">
        <v>0</v>
      </c>
      <c r="O124" s="17"/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6">
        <v>0</v>
      </c>
      <c r="V124" s="8"/>
    </row>
    <row r="125" spans="2:22">
      <c r="B125" s="14"/>
      <c r="C125" s="14"/>
      <c r="D125" s="14"/>
      <c r="E125" s="14" t="s">
        <v>106</v>
      </c>
      <c r="F125" s="14"/>
      <c r="G125" s="14"/>
      <c r="H125" s="14"/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6">
        <v>0</v>
      </c>
      <c r="O125" s="17"/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6">
        <v>0</v>
      </c>
      <c r="V125" s="8"/>
    </row>
    <row r="126" spans="2:22">
      <c r="B126" s="14"/>
      <c r="C126" s="14"/>
      <c r="D126" s="14" t="s">
        <v>107</v>
      </c>
      <c r="E126" s="14"/>
      <c r="F126" s="14"/>
      <c r="G126" s="14"/>
      <c r="H126" s="14"/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  <c r="O126" s="17"/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6">
        <v>0</v>
      </c>
      <c r="V126" s="8"/>
    </row>
    <row r="127" spans="2:22">
      <c r="B127" s="14"/>
      <c r="C127" s="14"/>
      <c r="D127" s="14"/>
      <c r="E127" s="14" t="s">
        <v>61</v>
      </c>
      <c r="F127" s="14"/>
      <c r="G127" s="14"/>
      <c r="H127" s="14"/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  <c r="O127" s="17"/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6">
        <v>0</v>
      </c>
      <c r="V127" s="8"/>
    </row>
    <row r="128" spans="2:22">
      <c r="B128" s="14"/>
      <c r="C128" s="14"/>
      <c r="D128" s="14"/>
      <c r="E128" s="14" t="s">
        <v>62</v>
      </c>
      <c r="F128" s="14"/>
      <c r="G128" s="14"/>
      <c r="H128" s="14"/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6">
        <v>0</v>
      </c>
      <c r="O128" s="17"/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6">
        <v>0</v>
      </c>
      <c r="V128" s="8"/>
    </row>
    <row r="129" spans="2:22">
      <c r="B129" s="14"/>
      <c r="C129" s="14"/>
      <c r="D129" s="14"/>
      <c r="E129" s="14" t="s">
        <v>63</v>
      </c>
      <c r="F129" s="14"/>
      <c r="G129" s="14"/>
      <c r="H129" s="14"/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0</v>
      </c>
      <c r="O129" s="17"/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6">
        <v>0</v>
      </c>
      <c r="V129" s="8"/>
    </row>
    <row r="130" spans="2:22">
      <c r="B130" s="14"/>
      <c r="C130" s="14" t="s">
        <v>2388</v>
      </c>
      <c r="D130" s="14"/>
      <c r="E130" s="14"/>
      <c r="F130" s="14"/>
      <c r="G130" s="14"/>
      <c r="H130" s="14"/>
      <c r="I130" s="15">
        <v>12660554664</v>
      </c>
      <c r="J130" s="15">
        <v>12938942205</v>
      </c>
      <c r="K130" s="15">
        <v>12922944407</v>
      </c>
      <c r="L130" s="15">
        <v>13171598463.571224</v>
      </c>
      <c r="M130" s="15">
        <v>13180847401.677338</v>
      </c>
      <c r="N130" s="16">
        <v>5396559230</v>
      </c>
      <c r="O130" s="17"/>
      <c r="P130" s="15">
        <v>429080968058</v>
      </c>
      <c r="Q130" s="15">
        <v>428717216630</v>
      </c>
      <c r="R130" s="15">
        <v>476365567640</v>
      </c>
      <c r="S130" s="15">
        <v>423024031475</v>
      </c>
      <c r="T130" s="15">
        <v>418940370500</v>
      </c>
      <c r="U130" s="16">
        <v>281859916122</v>
      </c>
      <c r="V130" s="8"/>
    </row>
    <row r="131" spans="2:22">
      <c r="B131" s="14"/>
      <c r="C131" s="14"/>
      <c r="D131" s="14" t="s">
        <v>2389</v>
      </c>
      <c r="E131" s="14"/>
      <c r="F131" s="14"/>
      <c r="G131" s="14"/>
      <c r="H131" s="14"/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17"/>
      <c r="P131" s="15">
        <v>415730968058</v>
      </c>
      <c r="Q131" s="15">
        <v>415367216630</v>
      </c>
      <c r="R131" s="15">
        <v>463015567640</v>
      </c>
      <c r="S131" s="15">
        <v>409674031475</v>
      </c>
      <c r="T131" s="15">
        <v>405590370500</v>
      </c>
      <c r="U131" s="16">
        <v>276463356892</v>
      </c>
      <c r="V131" s="8"/>
    </row>
    <row r="132" spans="2:22">
      <c r="B132" s="14"/>
      <c r="C132" s="14"/>
      <c r="D132" s="14" t="s">
        <v>110</v>
      </c>
      <c r="E132" s="14"/>
      <c r="F132" s="14"/>
      <c r="G132" s="14"/>
      <c r="H132" s="14"/>
      <c r="I132" s="15">
        <v>12660554664</v>
      </c>
      <c r="J132" s="15">
        <v>12938942205</v>
      </c>
      <c r="K132" s="15">
        <v>12922944407</v>
      </c>
      <c r="L132" s="15">
        <v>13171598463.571224</v>
      </c>
      <c r="M132" s="15">
        <v>13180847401.677338</v>
      </c>
      <c r="N132" s="16">
        <v>5396559230</v>
      </c>
      <c r="O132" s="17"/>
      <c r="P132" s="15">
        <v>13350000000</v>
      </c>
      <c r="Q132" s="15">
        <v>13350000000</v>
      </c>
      <c r="R132" s="15">
        <v>13350000000</v>
      </c>
      <c r="S132" s="15">
        <v>13350000000</v>
      </c>
      <c r="T132" s="15">
        <v>13350000000</v>
      </c>
      <c r="U132" s="16">
        <v>5396559230</v>
      </c>
      <c r="V132" s="8"/>
    </row>
    <row r="133" spans="2:22">
      <c r="B133" s="14"/>
      <c r="C133" s="14" t="s">
        <v>111</v>
      </c>
      <c r="D133" s="14"/>
      <c r="E133" s="14"/>
      <c r="F133" s="14"/>
      <c r="G133" s="14"/>
      <c r="H133" s="14"/>
      <c r="I133" s="15">
        <v>52797439232</v>
      </c>
      <c r="J133" s="15">
        <v>54406558022</v>
      </c>
      <c r="K133" s="15">
        <v>58231608356</v>
      </c>
      <c r="L133" s="15">
        <v>52210701252</v>
      </c>
      <c r="M133" s="15">
        <v>54461097191</v>
      </c>
      <c r="N133" s="16">
        <v>62587210784</v>
      </c>
      <c r="O133" s="17"/>
      <c r="P133" s="15">
        <v>50685950140</v>
      </c>
      <c r="Q133" s="15">
        <v>52097782347</v>
      </c>
      <c r="R133" s="15">
        <v>55800723875</v>
      </c>
      <c r="S133" s="15">
        <v>50572723392</v>
      </c>
      <c r="T133" s="15">
        <v>52693238551</v>
      </c>
      <c r="U133" s="16">
        <v>57337716184</v>
      </c>
      <c r="V133" s="8"/>
    </row>
    <row r="134" spans="2:22">
      <c r="B134" s="14"/>
      <c r="C134" s="14"/>
      <c r="D134" s="14" t="s">
        <v>112</v>
      </c>
      <c r="E134" s="14"/>
      <c r="F134" s="14"/>
      <c r="G134" s="14"/>
      <c r="H134" s="14"/>
      <c r="I134" s="15">
        <v>7996670450</v>
      </c>
      <c r="J134" s="15">
        <v>7996670450</v>
      </c>
      <c r="K134" s="15">
        <v>7996670450</v>
      </c>
      <c r="L134" s="15">
        <v>7996670450</v>
      </c>
      <c r="M134" s="15">
        <v>7996670450</v>
      </c>
      <c r="N134" s="16">
        <v>7996670450</v>
      </c>
      <c r="O134" s="17"/>
      <c r="P134" s="15">
        <v>7996670450</v>
      </c>
      <c r="Q134" s="15">
        <v>7996670450</v>
      </c>
      <c r="R134" s="15">
        <v>7996670450</v>
      </c>
      <c r="S134" s="15">
        <v>7996670450</v>
      </c>
      <c r="T134" s="15">
        <v>7996670450</v>
      </c>
      <c r="U134" s="16">
        <v>7996670450</v>
      </c>
      <c r="V134" s="8"/>
    </row>
    <row r="135" spans="2:22">
      <c r="B135" s="14"/>
      <c r="C135" s="14"/>
      <c r="D135" s="14" t="s">
        <v>113</v>
      </c>
      <c r="E135" s="14"/>
      <c r="F135" s="14"/>
      <c r="G135" s="14"/>
      <c r="H135" s="14"/>
      <c r="I135" s="15">
        <v>22135985830</v>
      </c>
      <c r="J135" s="15">
        <v>22135985830</v>
      </c>
      <c r="K135" s="15">
        <v>22135985830</v>
      </c>
      <c r="L135" s="15">
        <v>22135985830</v>
      </c>
      <c r="M135" s="15">
        <v>22135985830</v>
      </c>
      <c r="N135" s="16">
        <v>22135985830</v>
      </c>
      <c r="O135" s="17"/>
      <c r="P135" s="15">
        <v>22135985830</v>
      </c>
      <c r="Q135" s="15">
        <v>22135985830</v>
      </c>
      <c r="R135" s="15">
        <v>22135985830</v>
      </c>
      <c r="S135" s="15">
        <v>22135985830</v>
      </c>
      <c r="T135" s="15">
        <v>22135985830</v>
      </c>
      <c r="U135" s="16">
        <v>22135985830</v>
      </c>
      <c r="V135" s="8"/>
    </row>
    <row r="136" spans="2:22">
      <c r="B136" s="14"/>
      <c r="C136" s="14"/>
      <c r="D136" s="14" t="s">
        <v>114</v>
      </c>
      <c r="E136" s="14"/>
      <c r="F136" s="14"/>
      <c r="G136" s="14"/>
      <c r="H136" s="14"/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6">
        <v>0</v>
      </c>
      <c r="O136" s="17"/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6">
        <v>0</v>
      </c>
      <c r="V136" s="8"/>
    </row>
    <row r="137" spans="2:22">
      <c r="B137" s="14"/>
      <c r="C137" s="14"/>
      <c r="D137" s="14" t="s">
        <v>115</v>
      </c>
      <c r="E137" s="14"/>
      <c r="F137" s="14"/>
      <c r="G137" s="14"/>
      <c r="H137" s="14"/>
      <c r="I137" s="15">
        <v>7041427</v>
      </c>
      <c r="J137" s="15">
        <v>7041427</v>
      </c>
      <c r="K137" s="15">
        <v>40939090</v>
      </c>
      <c r="L137" s="15">
        <v>65846137</v>
      </c>
      <c r="M137" s="15">
        <v>57946500</v>
      </c>
      <c r="N137" s="16">
        <v>653042143</v>
      </c>
      <c r="O137" s="17"/>
      <c r="P137" s="15">
        <v>7041427</v>
      </c>
      <c r="Q137" s="15">
        <v>7041427</v>
      </c>
      <c r="R137" s="15">
        <v>7041427</v>
      </c>
      <c r="S137" s="15">
        <v>7041427</v>
      </c>
      <c r="T137" s="15">
        <v>0</v>
      </c>
      <c r="U137" s="16">
        <v>0</v>
      </c>
      <c r="V137" s="8"/>
    </row>
    <row r="138" spans="2:22">
      <c r="B138" s="14"/>
      <c r="C138" s="14"/>
      <c r="D138" s="14" t="s">
        <v>116</v>
      </c>
      <c r="E138" s="14"/>
      <c r="F138" s="14"/>
      <c r="G138" s="14"/>
      <c r="H138" s="14"/>
      <c r="I138" s="15">
        <v>220829959527</v>
      </c>
      <c r="J138" s="15">
        <v>225233424000</v>
      </c>
      <c r="K138" s="15">
        <v>226712427930</v>
      </c>
      <c r="L138" s="15">
        <v>220586670716</v>
      </c>
      <c r="M138" s="15">
        <v>225285517169</v>
      </c>
      <c r="N138" s="16">
        <v>230081451115</v>
      </c>
      <c r="O138" s="17"/>
      <c r="P138" s="15">
        <v>210525892270</v>
      </c>
      <c r="Q138" s="15">
        <v>215054006309</v>
      </c>
      <c r="R138" s="15">
        <v>216218873404</v>
      </c>
      <c r="S138" s="15">
        <v>210642150979</v>
      </c>
      <c r="T138" s="15">
        <v>215626960283</v>
      </c>
      <c r="U138" s="16">
        <v>214960022213</v>
      </c>
      <c r="V138" s="8"/>
    </row>
    <row r="139" spans="2:22">
      <c r="B139" s="14"/>
      <c r="C139" s="14"/>
      <c r="D139" s="14" t="s">
        <v>117</v>
      </c>
      <c r="E139" s="14"/>
      <c r="F139" s="14"/>
      <c r="G139" s="14"/>
      <c r="H139" s="14"/>
      <c r="I139" s="15">
        <v>6130269660</v>
      </c>
      <c r="J139" s="15">
        <v>6207281450</v>
      </c>
      <c r="K139" s="15">
        <v>5898616650</v>
      </c>
      <c r="L139" s="15">
        <v>6031413080</v>
      </c>
      <c r="M139" s="15">
        <v>7570583580</v>
      </c>
      <c r="N139" s="16">
        <v>8505947907</v>
      </c>
      <c r="O139" s="17"/>
      <c r="P139" s="15">
        <v>6130269660</v>
      </c>
      <c r="Q139" s="15">
        <v>6207281450</v>
      </c>
      <c r="R139" s="15">
        <v>5898616650</v>
      </c>
      <c r="S139" s="15">
        <v>6031413080</v>
      </c>
      <c r="T139" s="15">
        <v>7570583580</v>
      </c>
      <c r="U139" s="16">
        <v>7934762200</v>
      </c>
      <c r="V139" s="8"/>
    </row>
    <row r="140" spans="2:22">
      <c r="B140" s="14"/>
      <c r="C140" s="14"/>
      <c r="D140" s="14" t="s">
        <v>118</v>
      </c>
      <c r="E140" s="14"/>
      <c r="F140" s="14"/>
      <c r="G140" s="14"/>
      <c r="H140" s="14"/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6">
        <v>0</v>
      </c>
      <c r="O140" s="17"/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6">
        <v>0</v>
      </c>
      <c r="V140" s="8"/>
    </row>
    <row r="141" spans="2:22">
      <c r="B141" s="14"/>
      <c r="C141" s="14"/>
      <c r="D141" s="14" t="s">
        <v>119</v>
      </c>
      <c r="E141" s="14"/>
      <c r="F141" s="14"/>
      <c r="G141" s="14"/>
      <c r="H141" s="14"/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6">
        <v>3780084710</v>
      </c>
      <c r="O141" s="17"/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6">
        <v>0</v>
      </c>
      <c r="V141" s="8"/>
    </row>
    <row r="142" spans="2:22">
      <c r="B142" s="14"/>
      <c r="C142" s="14"/>
      <c r="D142" s="14" t="s">
        <v>2396</v>
      </c>
      <c r="E142" s="14"/>
      <c r="F142" s="14"/>
      <c r="G142" s="14"/>
      <c r="H142" s="14"/>
      <c r="I142" s="15">
        <v>-204302487662</v>
      </c>
      <c r="J142" s="15">
        <v>-207173845135</v>
      </c>
      <c r="K142" s="15">
        <v>-204553031594</v>
      </c>
      <c r="L142" s="15">
        <v>-204605884961</v>
      </c>
      <c r="M142" s="15">
        <v>-208585606338</v>
      </c>
      <c r="N142" s="16">
        <v>-210565971371</v>
      </c>
      <c r="O142" s="17"/>
      <c r="P142" s="15">
        <v>-196109909497</v>
      </c>
      <c r="Q142" s="15">
        <v>-199303203119</v>
      </c>
      <c r="R142" s="15">
        <v>-196456463886</v>
      </c>
      <c r="S142" s="15">
        <v>-196240538374</v>
      </c>
      <c r="T142" s="15">
        <v>-200636961592</v>
      </c>
      <c r="U142" s="16">
        <v>-195689724509</v>
      </c>
      <c r="V142" s="8"/>
    </row>
    <row r="143" spans="2:22">
      <c r="B143" s="14"/>
      <c r="C143" s="14"/>
      <c r="D143" s="14" t="s">
        <v>2407</v>
      </c>
      <c r="E143" s="14"/>
      <c r="F143" s="14"/>
      <c r="G143" s="14"/>
      <c r="H143" s="14"/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0</v>
      </c>
      <c r="O143" s="17"/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6">
        <v>0</v>
      </c>
      <c r="V143" s="8"/>
    </row>
    <row r="144" spans="2:22">
      <c r="B144" s="14"/>
      <c r="C144" s="14" t="s">
        <v>120</v>
      </c>
      <c r="D144" s="14"/>
      <c r="E144" s="14"/>
      <c r="F144" s="14"/>
      <c r="G144" s="14"/>
      <c r="H144" s="14"/>
      <c r="I144" s="15">
        <v>104787174187</v>
      </c>
      <c r="J144" s="15">
        <v>108848098131</v>
      </c>
      <c r="K144" s="15">
        <v>114679201384</v>
      </c>
      <c r="L144" s="15">
        <v>108204452517</v>
      </c>
      <c r="M144" s="15">
        <v>113085354650</v>
      </c>
      <c r="N144" s="16">
        <v>125577249971</v>
      </c>
      <c r="O144" s="17"/>
      <c r="P144" s="15">
        <v>101453969316</v>
      </c>
      <c r="Q144" s="15">
        <v>105541054169</v>
      </c>
      <c r="R144" s="15">
        <v>111223837178</v>
      </c>
      <c r="S144" s="15">
        <v>104419050678</v>
      </c>
      <c r="T144" s="15">
        <v>108910364134</v>
      </c>
      <c r="U144" s="16">
        <v>106672806500</v>
      </c>
      <c r="V144" s="8"/>
    </row>
    <row r="145" spans="2:22">
      <c r="B145" s="14"/>
      <c r="C145" s="14"/>
      <c r="D145" s="14" t="s">
        <v>121</v>
      </c>
      <c r="E145" s="14"/>
      <c r="F145" s="14"/>
      <c r="G145" s="14"/>
      <c r="H145" s="14"/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  <c r="O145" s="17"/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6">
        <v>0</v>
      </c>
      <c r="V145" s="8"/>
    </row>
    <row r="146" spans="2:22">
      <c r="B146" s="14"/>
      <c r="C146" s="14"/>
      <c r="D146" s="14" t="s">
        <v>122</v>
      </c>
      <c r="E146" s="14"/>
      <c r="F146" s="14"/>
      <c r="G146" s="14"/>
      <c r="H146" s="14"/>
      <c r="I146" s="15">
        <v>15080932247</v>
      </c>
      <c r="J146" s="15">
        <v>15884131794</v>
      </c>
      <c r="K146" s="15">
        <v>17104708336</v>
      </c>
      <c r="L146" s="15">
        <v>14183390684</v>
      </c>
      <c r="M146" s="15">
        <v>15116804045</v>
      </c>
      <c r="N146" s="16">
        <v>16119566274</v>
      </c>
      <c r="O146" s="17"/>
      <c r="P146" s="15">
        <v>14720362430</v>
      </c>
      <c r="Q146" s="15">
        <v>15546963340</v>
      </c>
      <c r="R146" s="15">
        <v>16710102327</v>
      </c>
      <c r="S146" s="15">
        <v>13753913941</v>
      </c>
      <c r="T146" s="15">
        <v>14569257478</v>
      </c>
      <c r="U146" s="16">
        <v>14846788388</v>
      </c>
      <c r="V146" s="8"/>
    </row>
    <row r="147" spans="2:22">
      <c r="B147" s="14"/>
      <c r="C147" s="14"/>
      <c r="D147" s="14" t="s">
        <v>123</v>
      </c>
      <c r="E147" s="14"/>
      <c r="F147" s="14"/>
      <c r="G147" s="14"/>
      <c r="H147" s="14"/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6">
        <v>2420000</v>
      </c>
      <c r="O147" s="17"/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6">
        <v>0</v>
      </c>
      <c r="V147" s="8"/>
    </row>
    <row r="148" spans="2:22">
      <c r="B148" s="14"/>
      <c r="C148" s="14"/>
      <c r="D148" s="14" t="s">
        <v>124</v>
      </c>
      <c r="E148" s="14"/>
      <c r="F148" s="14"/>
      <c r="G148" s="14"/>
      <c r="H148" s="14"/>
      <c r="I148" s="15">
        <v>47707800280</v>
      </c>
      <c r="J148" s="15">
        <v>50096583377</v>
      </c>
      <c r="K148" s="15">
        <v>52766036278</v>
      </c>
      <c r="L148" s="15">
        <v>49442461935</v>
      </c>
      <c r="M148" s="15">
        <v>52060982985</v>
      </c>
      <c r="N148" s="16">
        <v>50935868613</v>
      </c>
      <c r="O148" s="17"/>
      <c r="P148" s="15">
        <v>47187020916</v>
      </c>
      <c r="Q148" s="15">
        <v>49517504859</v>
      </c>
      <c r="R148" s="15">
        <v>52093412771</v>
      </c>
      <c r="S148" s="15">
        <v>48672168389</v>
      </c>
      <c r="T148" s="15">
        <v>51176077386</v>
      </c>
      <c r="U148" s="16">
        <v>48697939211</v>
      </c>
      <c r="V148" s="8"/>
    </row>
    <row r="149" spans="2:22">
      <c r="B149" s="14"/>
      <c r="C149" s="14"/>
      <c r="D149" s="14" t="s">
        <v>125</v>
      </c>
      <c r="E149" s="14"/>
      <c r="F149" s="14"/>
      <c r="G149" s="14"/>
      <c r="H149" s="14"/>
      <c r="I149" s="15">
        <v>18822039570</v>
      </c>
      <c r="J149" s="15">
        <v>19690980870</v>
      </c>
      <c r="K149" s="15">
        <v>21632054680</v>
      </c>
      <c r="L149" s="15">
        <v>21397924740</v>
      </c>
      <c r="M149" s="15">
        <v>22726715530</v>
      </c>
      <c r="N149" s="16">
        <v>32625862511</v>
      </c>
      <c r="O149" s="17"/>
      <c r="P149" s="15">
        <v>16370183880</v>
      </c>
      <c r="Q149" s="15">
        <v>17300183880</v>
      </c>
      <c r="R149" s="15">
        <v>19243919990</v>
      </c>
      <c r="S149" s="15">
        <v>18812293190</v>
      </c>
      <c r="T149" s="15">
        <v>19984177180</v>
      </c>
      <c r="U149" s="16">
        <v>19984177180</v>
      </c>
      <c r="V149" s="8"/>
    </row>
    <row r="150" spans="2:22">
      <c r="B150" s="14"/>
      <c r="C150" s="14"/>
      <c r="D150" s="14" t="s">
        <v>126</v>
      </c>
      <c r="E150" s="14"/>
      <c r="F150" s="14"/>
      <c r="G150" s="14"/>
      <c r="H150" s="14"/>
      <c r="I150" s="15">
        <v>23176402090</v>
      </c>
      <c r="J150" s="15">
        <v>23176402090</v>
      </c>
      <c r="K150" s="15">
        <v>23176402090</v>
      </c>
      <c r="L150" s="15">
        <v>23180675158</v>
      </c>
      <c r="M150" s="15">
        <v>23180852090</v>
      </c>
      <c r="N150" s="16">
        <v>25893532573</v>
      </c>
      <c r="O150" s="17"/>
      <c r="P150" s="15">
        <v>23176402090</v>
      </c>
      <c r="Q150" s="15">
        <v>23176402090</v>
      </c>
      <c r="R150" s="15">
        <v>23176402090</v>
      </c>
      <c r="S150" s="15">
        <v>23180675158</v>
      </c>
      <c r="T150" s="15">
        <v>23180852090</v>
      </c>
      <c r="U150" s="16">
        <v>23143901721</v>
      </c>
      <c r="V150" s="8"/>
    </row>
    <row r="151" spans="2:22">
      <c r="B151" s="14"/>
      <c r="C151" s="14" t="s">
        <v>2418</v>
      </c>
      <c r="D151" s="14"/>
      <c r="E151" s="14"/>
      <c r="F151" s="14"/>
      <c r="G151" s="14"/>
      <c r="H151" s="14"/>
      <c r="I151" s="15">
        <v>1008548146</v>
      </c>
      <c r="J151" s="15">
        <v>1007185899</v>
      </c>
      <c r="K151" s="15">
        <v>77449707</v>
      </c>
      <c r="L151" s="15">
        <v>312359061</v>
      </c>
      <c r="M151" s="15">
        <v>301542900</v>
      </c>
      <c r="N151" s="16">
        <v>14266626455</v>
      </c>
      <c r="O151" s="17"/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6">
        <v>13949115901</v>
      </c>
      <c r="V151" s="8"/>
    </row>
    <row r="152" spans="2:22">
      <c r="B152" s="14"/>
      <c r="C152" s="14" t="s">
        <v>131</v>
      </c>
      <c r="D152" s="14"/>
      <c r="E152" s="14"/>
      <c r="F152" s="14"/>
      <c r="G152" s="14"/>
      <c r="H152" s="14"/>
      <c r="I152" s="15">
        <v>64635750</v>
      </c>
      <c r="J152" s="15">
        <v>63537500</v>
      </c>
      <c r="K152" s="15">
        <v>63204000</v>
      </c>
      <c r="L152" s="15">
        <v>83838594</v>
      </c>
      <c r="M152" s="15">
        <v>80949810</v>
      </c>
      <c r="N152" s="16">
        <v>4977365370</v>
      </c>
      <c r="O152" s="17"/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6">
        <v>0</v>
      </c>
      <c r="V152" s="8"/>
    </row>
    <row r="153" spans="2:22">
      <c r="B153" s="14"/>
      <c r="C153" s="14" t="s">
        <v>132</v>
      </c>
      <c r="D153" s="14"/>
      <c r="E153" s="14"/>
      <c r="F153" s="14"/>
      <c r="G153" s="14"/>
      <c r="H153" s="14"/>
      <c r="I153" s="15">
        <v>9873014638</v>
      </c>
      <c r="J153" s="15">
        <v>12801478647</v>
      </c>
      <c r="K153" s="15">
        <v>15231676051</v>
      </c>
      <c r="L153" s="15">
        <v>13509642180</v>
      </c>
      <c r="M153" s="15">
        <v>13024488923</v>
      </c>
      <c r="N153" s="16">
        <v>13950593949</v>
      </c>
      <c r="O153" s="17"/>
      <c r="P153" s="15">
        <v>8900361079</v>
      </c>
      <c r="Q153" s="15">
        <v>11893381701</v>
      </c>
      <c r="R153" s="15">
        <v>11542064331</v>
      </c>
      <c r="S153" s="15">
        <v>10088288537</v>
      </c>
      <c r="T153" s="15">
        <v>9571759012</v>
      </c>
      <c r="U153" s="16">
        <v>10516393852</v>
      </c>
      <c r="V153" s="8"/>
    </row>
    <row r="154" spans="2:22">
      <c r="B154" s="14"/>
      <c r="C154" s="14"/>
      <c r="D154" s="14" t="s">
        <v>133</v>
      </c>
      <c r="E154" s="14"/>
      <c r="F154" s="14"/>
      <c r="G154" s="14"/>
      <c r="H154" s="14"/>
      <c r="I154" s="15">
        <v>1393239055</v>
      </c>
      <c r="J154" s="15">
        <v>1555237527</v>
      </c>
      <c r="K154" s="15">
        <v>1724859887</v>
      </c>
      <c r="L154" s="15">
        <v>1820812575</v>
      </c>
      <c r="M154" s="15">
        <v>653232513</v>
      </c>
      <c r="N154" s="16">
        <v>1063858945</v>
      </c>
      <c r="O154" s="17"/>
      <c r="P154" s="15">
        <v>1365189033</v>
      </c>
      <c r="Q154" s="15">
        <v>1550947505</v>
      </c>
      <c r="R154" s="15">
        <v>1724859865</v>
      </c>
      <c r="S154" s="15">
        <v>1810582553</v>
      </c>
      <c r="T154" s="15">
        <v>646856635</v>
      </c>
      <c r="U154" s="16">
        <v>830007655</v>
      </c>
      <c r="V154" s="8"/>
    </row>
    <row r="155" spans="2:22">
      <c r="B155" s="14"/>
      <c r="C155" s="14"/>
      <c r="D155" s="14" t="s">
        <v>134</v>
      </c>
      <c r="E155" s="14"/>
      <c r="F155" s="14"/>
      <c r="G155" s="14"/>
      <c r="H155" s="14"/>
      <c r="I155" s="15">
        <v>8440408353</v>
      </c>
      <c r="J155" s="15">
        <v>11216133683</v>
      </c>
      <c r="K155" s="15">
        <v>13476003015</v>
      </c>
      <c r="L155" s="15">
        <v>11655854751</v>
      </c>
      <c r="M155" s="15">
        <v>12333510790</v>
      </c>
      <c r="N155" s="16">
        <v>12845511720</v>
      </c>
      <c r="O155" s="17"/>
      <c r="P155" s="15">
        <v>7518387884</v>
      </c>
      <c r="Q155" s="15">
        <v>10315595040</v>
      </c>
      <c r="R155" s="15">
        <v>9796507683</v>
      </c>
      <c r="S155" s="15">
        <v>8258223692</v>
      </c>
      <c r="T155" s="15">
        <v>8909599343</v>
      </c>
      <c r="U155" s="16">
        <v>9671918987</v>
      </c>
      <c r="V155" s="8"/>
    </row>
    <row r="156" spans="2:22">
      <c r="B156" s="14"/>
      <c r="C156" s="14"/>
      <c r="D156" s="14" t="s">
        <v>135</v>
      </c>
      <c r="E156" s="14"/>
      <c r="F156" s="14"/>
      <c r="G156" s="14"/>
      <c r="H156" s="14"/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6">
        <v>0</v>
      </c>
      <c r="O156" s="17"/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6">
        <v>0</v>
      </c>
      <c r="V156" s="8"/>
    </row>
    <row r="157" spans="2:22">
      <c r="B157" s="14"/>
      <c r="C157" s="14"/>
      <c r="D157" s="14" t="s">
        <v>136</v>
      </c>
      <c r="E157" s="14"/>
      <c r="F157" s="14"/>
      <c r="G157" s="14"/>
      <c r="H157" s="14"/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6">
        <v>0</v>
      </c>
      <c r="O157" s="17"/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6">
        <v>0</v>
      </c>
      <c r="V157" s="8"/>
    </row>
    <row r="158" spans="2:22">
      <c r="B158" s="14"/>
      <c r="C158" s="14"/>
      <c r="D158" s="14" t="s">
        <v>2421</v>
      </c>
      <c r="E158" s="14"/>
      <c r="F158" s="14"/>
      <c r="G158" s="14"/>
      <c r="H158" s="14"/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6">
        <v>0</v>
      </c>
      <c r="O158" s="17"/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6">
        <v>0</v>
      </c>
      <c r="V158" s="8"/>
    </row>
    <row r="159" spans="2:22">
      <c r="B159" s="14"/>
      <c r="C159" s="14"/>
      <c r="D159" s="14" t="s">
        <v>2424</v>
      </c>
      <c r="E159" s="14"/>
      <c r="F159" s="14"/>
      <c r="G159" s="14"/>
      <c r="H159" s="14"/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6"/>
      <c r="O159" s="17"/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6"/>
      <c r="V159" s="8"/>
    </row>
    <row r="160" spans="2:22">
      <c r="B160" s="14"/>
      <c r="C160" s="14"/>
      <c r="D160" s="14"/>
      <c r="E160" s="14" t="s">
        <v>2427</v>
      </c>
      <c r="F160" s="14"/>
      <c r="G160" s="14"/>
      <c r="H160" s="14"/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6">
        <v>0</v>
      </c>
      <c r="O160" s="17"/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6">
        <v>0</v>
      </c>
      <c r="V160" s="8"/>
    </row>
    <row r="161" spans="2:22">
      <c r="B161" s="14"/>
      <c r="C161" s="14"/>
      <c r="D161" s="14"/>
      <c r="E161" s="14" t="s">
        <v>2428</v>
      </c>
      <c r="F161" s="14"/>
      <c r="G161" s="14"/>
      <c r="H161" s="14"/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6">
        <v>0</v>
      </c>
      <c r="O161" s="17"/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U161" s="16">
        <v>0</v>
      </c>
      <c r="V161" s="8"/>
    </row>
    <row r="162" spans="2:22">
      <c r="B162" s="14"/>
      <c r="C162" s="14"/>
      <c r="D162" s="14" t="s">
        <v>139</v>
      </c>
      <c r="E162" s="14"/>
      <c r="F162" s="14"/>
      <c r="G162" s="14"/>
      <c r="H162" s="14"/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6">
        <v>0</v>
      </c>
      <c r="O162" s="17"/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6">
        <v>0</v>
      </c>
      <c r="V162" s="8"/>
    </row>
    <row r="163" spans="2:22">
      <c r="B163" s="14"/>
      <c r="C163" s="14"/>
      <c r="D163" s="14" t="s">
        <v>3526</v>
      </c>
      <c r="E163" s="14"/>
      <c r="F163" s="14"/>
      <c r="G163" s="14"/>
      <c r="H163" s="14"/>
      <c r="I163" s="15">
        <v>39367230</v>
      </c>
      <c r="J163" s="15">
        <v>30107437</v>
      </c>
      <c r="K163" s="15">
        <v>30813149</v>
      </c>
      <c r="L163" s="15">
        <v>32974854</v>
      </c>
      <c r="M163" s="15">
        <v>37745620</v>
      </c>
      <c r="N163" s="16">
        <v>38723284</v>
      </c>
      <c r="O163" s="17"/>
      <c r="P163" s="15">
        <v>16784162</v>
      </c>
      <c r="Q163" s="15">
        <v>26839156</v>
      </c>
      <c r="R163" s="15">
        <v>20696783</v>
      </c>
      <c r="S163" s="15">
        <v>19482292</v>
      </c>
      <c r="T163" s="15">
        <v>15303034</v>
      </c>
      <c r="U163" s="16">
        <v>14467210</v>
      </c>
      <c r="V163" s="8"/>
    </row>
    <row r="164" spans="2:22">
      <c r="B164" s="14"/>
      <c r="C164" s="14"/>
      <c r="D164" s="14" t="s">
        <v>3527</v>
      </c>
      <c r="E164" s="14"/>
      <c r="F164" s="14"/>
      <c r="G164" s="14"/>
      <c r="H164" s="14"/>
      <c r="I164" s="15">
        <v>0</v>
      </c>
      <c r="J164" s="15">
        <v>0</v>
      </c>
      <c r="K164" s="15">
        <v>0</v>
      </c>
      <c r="L164" s="15">
        <v>0</v>
      </c>
      <c r="M164" s="15">
        <v>0</v>
      </c>
      <c r="N164" s="16">
        <v>0</v>
      </c>
      <c r="O164" s="17"/>
      <c r="P164" s="15">
        <v>0</v>
      </c>
      <c r="Q164" s="15">
        <v>0</v>
      </c>
      <c r="R164" s="15">
        <v>0</v>
      </c>
      <c r="S164" s="15">
        <v>0</v>
      </c>
      <c r="T164" s="15">
        <v>0</v>
      </c>
      <c r="U164" s="16">
        <v>0</v>
      </c>
      <c r="V164" s="8"/>
    </row>
    <row r="165" spans="2:22">
      <c r="B165" s="14"/>
      <c r="C165" s="14"/>
      <c r="D165" s="14" t="s">
        <v>3528</v>
      </c>
      <c r="E165" s="14"/>
      <c r="F165" s="14"/>
      <c r="G165" s="14"/>
      <c r="H165" s="14"/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6">
        <v>2500000</v>
      </c>
      <c r="O165" s="17"/>
      <c r="P165" s="15">
        <v>0</v>
      </c>
      <c r="Q165" s="15">
        <v>0</v>
      </c>
      <c r="R165" s="15">
        <v>0</v>
      </c>
      <c r="S165" s="15">
        <v>0</v>
      </c>
      <c r="T165" s="15">
        <v>0</v>
      </c>
      <c r="U165" s="16">
        <v>0</v>
      </c>
      <c r="V165" s="8"/>
    </row>
    <row r="166" spans="2:22">
      <c r="B166" s="14"/>
      <c r="C166" s="14"/>
      <c r="D166" s="14" t="s">
        <v>3529</v>
      </c>
      <c r="E166" s="14"/>
      <c r="F166" s="14"/>
      <c r="G166" s="14"/>
      <c r="H166" s="14"/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6">
        <v>0</v>
      </c>
      <c r="O166" s="17"/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6">
        <v>0</v>
      </c>
      <c r="V166" s="8"/>
    </row>
    <row r="167" spans="2:22">
      <c r="B167" s="14"/>
      <c r="C167" s="14" t="s">
        <v>3530</v>
      </c>
      <c r="D167" s="14"/>
      <c r="E167" s="14"/>
      <c r="F167" s="14"/>
      <c r="G167" s="14"/>
      <c r="H167" s="14"/>
      <c r="I167" s="15">
        <v>0</v>
      </c>
      <c r="J167" s="15">
        <v>0</v>
      </c>
      <c r="K167" s="15">
        <v>0</v>
      </c>
      <c r="L167" s="15">
        <v>0</v>
      </c>
      <c r="M167" s="15">
        <v>287069842306</v>
      </c>
      <c r="N167" s="16">
        <v>0</v>
      </c>
      <c r="O167" s="17"/>
      <c r="P167" s="15">
        <v>0</v>
      </c>
      <c r="Q167" s="15">
        <v>0</v>
      </c>
      <c r="R167" s="15">
        <v>0</v>
      </c>
      <c r="S167" s="15">
        <v>0</v>
      </c>
      <c r="T167" s="15">
        <v>115032795094</v>
      </c>
      <c r="U167" s="16">
        <v>0</v>
      </c>
      <c r="V167" s="8"/>
    </row>
    <row r="168" spans="2:22">
      <c r="B168" s="14"/>
      <c r="C168" s="14"/>
      <c r="D168" s="14"/>
      <c r="E168" s="14" t="s">
        <v>2425</v>
      </c>
      <c r="F168" s="14"/>
      <c r="G168" s="14"/>
      <c r="H168" s="14"/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6">
        <v>0</v>
      </c>
      <c r="O168" s="17"/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6">
        <v>0</v>
      </c>
      <c r="V168" s="8"/>
    </row>
    <row r="169" spans="2:22">
      <c r="B169" s="14"/>
      <c r="C169" s="14"/>
      <c r="D169" s="14"/>
      <c r="E169" s="14" t="s">
        <v>2426</v>
      </c>
      <c r="F169" s="14"/>
      <c r="G169" s="14"/>
      <c r="H169" s="14"/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6">
        <v>0</v>
      </c>
      <c r="O169" s="17"/>
      <c r="P169" s="15">
        <v>0</v>
      </c>
      <c r="Q169" s="15">
        <v>0</v>
      </c>
      <c r="R169" s="15">
        <v>0</v>
      </c>
      <c r="S169" s="15">
        <v>0</v>
      </c>
      <c r="T169" s="15">
        <v>0</v>
      </c>
      <c r="U169" s="16">
        <v>0</v>
      </c>
      <c r="V169" s="8"/>
    </row>
    <row r="170" spans="2:22">
      <c r="B170" s="14"/>
      <c r="C170" s="14"/>
      <c r="D170" s="14"/>
      <c r="E170" s="14" t="s">
        <v>2430</v>
      </c>
      <c r="F170" s="14"/>
      <c r="G170" s="14"/>
      <c r="H170" s="14"/>
      <c r="I170" s="15">
        <v>0</v>
      </c>
      <c r="J170" s="15">
        <v>0</v>
      </c>
      <c r="K170" s="15">
        <v>0</v>
      </c>
      <c r="L170" s="15">
        <v>0</v>
      </c>
      <c r="M170" s="15">
        <v>287069842306</v>
      </c>
      <c r="N170" s="16">
        <v>0</v>
      </c>
      <c r="O170" s="17"/>
      <c r="P170" s="15">
        <v>0</v>
      </c>
      <c r="Q170" s="15">
        <v>0</v>
      </c>
      <c r="R170" s="15">
        <v>0</v>
      </c>
      <c r="S170" s="15">
        <v>0</v>
      </c>
      <c r="T170" s="15">
        <v>115032795094</v>
      </c>
      <c r="U170" s="16">
        <v>0</v>
      </c>
      <c r="V170" s="8"/>
    </row>
    <row r="171" spans="2:22">
      <c r="B171" s="14"/>
      <c r="C171" s="14"/>
      <c r="D171" s="14"/>
      <c r="E171" s="14" t="s">
        <v>2431</v>
      </c>
      <c r="F171" s="14"/>
      <c r="G171" s="14"/>
      <c r="H171" s="14"/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6">
        <v>0</v>
      </c>
      <c r="O171" s="17"/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6">
        <v>0</v>
      </c>
      <c r="V171" s="8"/>
    </row>
    <row r="172" spans="2:22">
      <c r="B172" s="14" t="s">
        <v>141</v>
      </c>
      <c r="C172" s="14"/>
      <c r="D172" s="14"/>
      <c r="E172" s="14"/>
      <c r="F172" s="14"/>
      <c r="G172" s="14"/>
      <c r="H172" s="14"/>
      <c r="I172" s="15">
        <v>28690042043169</v>
      </c>
      <c r="J172" s="15">
        <v>24750010352257</v>
      </c>
      <c r="K172" s="15">
        <v>22347902301327</v>
      </c>
      <c r="L172" s="15">
        <v>19670410683357.184</v>
      </c>
      <c r="M172" s="15">
        <v>18170948340456</v>
      </c>
      <c r="N172" s="16">
        <v>16930307948799</v>
      </c>
      <c r="O172" s="17"/>
      <c r="P172" s="15">
        <v>27762605943083</v>
      </c>
      <c r="Q172" s="15">
        <v>23945597134825</v>
      </c>
      <c r="R172" s="15">
        <v>21605522650122</v>
      </c>
      <c r="S172" s="15">
        <v>18995922658624</v>
      </c>
      <c r="T172" s="15">
        <v>17458855227573</v>
      </c>
      <c r="U172" s="16">
        <v>16081558455361</v>
      </c>
      <c r="V172" s="8"/>
    </row>
    <row r="173" spans="2:22">
      <c r="B173" s="14"/>
      <c r="C173" s="14" t="s">
        <v>142</v>
      </c>
      <c r="D173" s="14"/>
      <c r="E173" s="14"/>
      <c r="F173" s="14"/>
      <c r="G173" s="14"/>
      <c r="H173" s="14"/>
      <c r="I173" s="15">
        <v>9188711771339</v>
      </c>
      <c r="J173" s="15">
        <v>9214050202742</v>
      </c>
      <c r="K173" s="15">
        <v>8041626495524</v>
      </c>
      <c r="L173" s="15">
        <v>6872251673771</v>
      </c>
      <c r="M173" s="15">
        <v>6485202324082</v>
      </c>
      <c r="N173" s="16">
        <v>5877181093720</v>
      </c>
      <c r="O173" s="17"/>
      <c r="P173" s="15">
        <v>9177179469985</v>
      </c>
      <c r="Q173" s="15">
        <v>9205935168203</v>
      </c>
      <c r="R173" s="15">
        <v>8034390784584</v>
      </c>
      <c r="S173" s="15">
        <v>6870211815281</v>
      </c>
      <c r="T173" s="15">
        <v>6485157244146</v>
      </c>
      <c r="U173" s="16">
        <v>5877175482331</v>
      </c>
      <c r="V173" s="8"/>
    </row>
    <row r="174" spans="2:22">
      <c r="B174" s="14"/>
      <c r="C174" s="14"/>
      <c r="D174" s="14" t="s">
        <v>143</v>
      </c>
      <c r="E174" s="14"/>
      <c r="F174" s="14"/>
      <c r="G174" s="14"/>
      <c r="H174" s="14"/>
      <c r="I174" s="15">
        <v>210949608024</v>
      </c>
      <c r="J174" s="15">
        <v>193622648488</v>
      </c>
      <c r="K174" s="15">
        <v>157346960701</v>
      </c>
      <c r="L174" s="15">
        <v>218793675694</v>
      </c>
      <c r="M174" s="15">
        <v>204632152130</v>
      </c>
      <c r="N174" s="16">
        <v>141367138286</v>
      </c>
      <c r="O174" s="17"/>
      <c r="P174" s="15">
        <v>210949608024</v>
      </c>
      <c r="Q174" s="15">
        <v>193622648488</v>
      </c>
      <c r="R174" s="15">
        <v>157346960701</v>
      </c>
      <c r="S174" s="15">
        <v>218793675694</v>
      </c>
      <c r="T174" s="15">
        <v>204632152130</v>
      </c>
      <c r="U174" s="16">
        <v>141367138286</v>
      </c>
      <c r="V174" s="8"/>
    </row>
    <row r="175" spans="2:22">
      <c r="B175" s="14"/>
      <c r="C175" s="14"/>
      <c r="D175" s="14"/>
      <c r="E175" s="14" t="s">
        <v>144</v>
      </c>
      <c r="F175" s="14"/>
      <c r="G175" s="14"/>
      <c r="H175" s="14"/>
      <c r="I175" s="15">
        <v>210949608024</v>
      </c>
      <c r="J175" s="15">
        <v>193622648488</v>
      </c>
      <c r="K175" s="15">
        <v>157346960701</v>
      </c>
      <c r="L175" s="15">
        <v>218793675694</v>
      </c>
      <c r="M175" s="15">
        <v>204632152130</v>
      </c>
      <c r="N175" s="16">
        <v>141367138286</v>
      </c>
      <c r="O175" s="17"/>
      <c r="P175" s="15">
        <v>210949608024</v>
      </c>
      <c r="Q175" s="15">
        <v>193622648488</v>
      </c>
      <c r="R175" s="15">
        <v>157346960701</v>
      </c>
      <c r="S175" s="15">
        <v>218793675694</v>
      </c>
      <c r="T175" s="15">
        <v>204632152130</v>
      </c>
      <c r="U175" s="16">
        <v>141367138286</v>
      </c>
      <c r="V175" s="8"/>
    </row>
    <row r="176" spans="2:22">
      <c r="B176" s="14"/>
      <c r="C176" s="14"/>
      <c r="D176" s="14"/>
      <c r="E176" s="14"/>
      <c r="F176" s="14" t="s">
        <v>145</v>
      </c>
      <c r="G176" s="14"/>
      <c r="H176" s="14"/>
      <c r="I176" s="15">
        <v>175864927861</v>
      </c>
      <c r="J176" s="15">
        <v>173772991793</v>
      </c>
      <c r="K176" s="15">
        <v>109842445307</v>
      </c>
      <c r="L176" s="15">
        <v>161302163736</v>
      </c>
      <c r="M176" s="15">
        <v>121654024130</v>
      </c>
      <c r="N176" s="16">
        <v>94236171950</v>
      </c>
      <c r="O176" s="17"/>
      <c r="P176" s="15">
        <v>175864927861</v>
      </c>
      <c r="Q176" s="15">
        <v>173772991793</v>
      </c>
      <c r="R176" s="15">
        <v>109842445307</v>
      </c>
      <c r="S176" s="15">
        <v>161302163736</v>
      </c>
      <c r="T176" s="15">
        <v>121654024130</v>
      </c>
      <c r="U176" s="16">
        <v>94236171950</v>
      </c>
      <c r="V176" s="8"/>
    </row>
    <row r="177" spans="2:22">
      <c r="B177" s="14"/>
      <c r="C177" s="14"/>
      <c r="D177" s="14"/>
      <c r="E177" s="14"/>
      <c r="F177" s="14" t="s">
        <v>146</v>
      </c>
      <c r="G177" s="14"/>
      <c r="H177" s="14"/>
      <c r="I177" s="15">
        <v>16769777453</v>
      </c>
      <c r="J177" s="15">
        <v>19849656695</v>
      </c>
      <c r="K177" s="15">
        <v>47504515394</v>
      </c>
      <c r="L177" s="15">
        <v>39451511958</v>
      </c>
      <c r="M177" s="15">
        <v>82978128000</v>
      </c>
      <c r="N177" s="16">
        <v>40958966336</v>
      </c>
      <c r="O177" s="17"/>
      <c r="P177" s="15">
        <v>16769777453</v>
      </c>
      <c r="Q177" s="15">
        <v>19849656695</v>
      </c>
      <c r="R177" s="15">
        <v>47504515394</v>
      </c>
      <c r="S177" s="15">
        <v>39451511958</v>
      </c>
      <c r="T177" s="15">
        <v>82978128000</v>
      </c>
      <c r="U177" s="16">
        <v>40958966336</v>
      </c>
      <c r="V177" s="8"/>
    </row>
    <row r="178" spans="2:22">
      <c r="B178" s="14"/>
      <c r="C178" s="14"/>
      <c r="D178" s="14"/>
      <c r="E178" s="14"/>
      <c r="F178" s="14" t="s">
        <v>147</v>
      </c>
      <c r="G178" s="14"/>
      <c r="H178" s="14"/>
      <c r="I178" s="15">
        <v>18314902710</v>
      </c>
      <c r="J178" s="15">
        <v>0</v>
      </c>
      <c r="K178" s="15">
        <v>0</v>
      </c>
      <c r="L178" s="15">
        <v>18040000000</v>
      </c>
      <c r="M178" s="15">
        <v>0</v>
      </c>
      <c r="N178" s="16">
        <v>6172000000</v>
      </c>
      <c r="O178" s="17"/>
      <c r="P178" s="15">
        <v>18314902710</v>
      </c>
      <c r="Q178" s="15">
        <v>0</v>
      </c>
      <c r="R178" s="15">
        <v>0</v>
      </c>
      <c r="S178" s="15">
        <v>18040000000</v>
      </c>
      <c r="T178" s="15">
        <v>0</v>
      </c>
      <c r="U178" s="16">
        <v>6172000000</v>
      </c>
      <c r="V178" s="8"/>
    </row>
    <row r="179" spans="2:22">
      <c r="B179" s="14"/>
      <c r="C179" s="14"/>
      <c r="D179" s="14"/>
      <c r="E179" s="14"/>
      <c r="F179" s="14" t="s">
        <v>148</v>
      </c>
      <c r="G179" s="14"/>
      <c r="H179" s="14"/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6">
        <v>0</v>
      </c>
      <c r="O179" s="17"/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6">
        <v>0</v>
      </c>
      <c r="V179" s="8"/>
    </row>
    <row r="180" spans="2:22">
      <c r="B180" s="14"/>
      <c r="C180" s="14"/>
      <c r="D180" s="14"/>
      <c r="E180" s="14"/>
      <c r="F180" s="14" t="s">
        <v>149</v>
      </c>
      <c r="G180" s="14"/>
      <c r="H180" s="14"/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6">
        <v>0</v>
      </c>
      <c r="O180" s="17"/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6">
        <v>0</v>
      </c>
      <c r="V180" s="8"/>
    </row>
    <row r="181" spans="2:22">
      <c r="B181" s="14"/>
      <c r="C181" s="14"/>
      <c r="D181" s="14"/>
      <c r="E181" s="14" t="s">
        <v>150</v>
      </c>
      <c r="F181" s="14"/>
      <c r="G181" s="14"/>
      <c r="H181" s="14"/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6">
        <v>0</v>
      </c>
      <c r="O181" s="17"/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6">
        <v>0</v>
      </c>
      <c r="V181" s="8"/>
    </row>
    <row r="182" spans="2:22">
      <c r="B182" s="14"/>
      <c r="C182" s="14"/>
      <c r="D182" s="14"/>
      <c r="E182" s="14"/>
      <c r="F182" s="14" t="s">
        <v>151</v>
      </c>
      <c r="G182" s="14"/>
      <c r="H182" s="14"/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6">
        <v>0</v>
      </c>
      <c r="O182" s="17"/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6">
        <v>0</v>
      </c>
      <c r="V182" s="8"/>
    </row>
    <row r="183" spans="2:22">
      <c r="B183" s="14"/>
      <c r="C183" s="14"/>
      <c r="D183" s="14"/>
      <c r="E183" s="14"/>
      <c r="F183" s="14" t="s">
        <v>152</v>
      </c>
      <c r="G183" s="14"/>
      <c r="H183" s="14"/>
      <c r="I183" s="15">
        <v>0</v>
      </c>
      <c r="J183" s="15">
        <v>0</v>
      </c>
      <c r="K183" s="15">
        <v>0</v>
      </c>
      <c r="L183" s="15">
        <v>0</v>
      </c>
      <c r="M183" s="15">
        <v>0</v>
      </c>
      <c r="N183" s="16">
        <v>0</v>
      </c>
      <c r="O183" s="17"/>
      <c r="P183" s="15">
        <v>0</v>
      </c>
      <c r="Q183" s="15">
        <v>0</v>
      </c>
      <c r="R183" s="15">
        <v>0</v>
      </c>
      <c r="S183" s="15">
        <v>0</v>
      </c>
      <c r="T183" s="15">
        <v>0</v>
      </c>
      <c r="U183" s="16">
        <v>0</v>
      </c>
      <c r="V183" s="8"/>
    </row>
    <row r="184" spans="2:22">
      <c r="B184" s="14"/>
      <c r="C184" s="14"/>
      <c r="D184" s="14"/>
      <c r="E184" s="14"/>
      <c r="F184" s="14" t="s">
        <v>153</v>
      </c>
      <c r="G184" s="14"/>
      <c r="H184" s="14"/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6">
        <v>0</v>
      </c>
      <c r="O184" s="17"/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6">
        <v>0</v>
      </c>
      <c r="V184" s="8"/>
    </row>
    <row r="185" spans="2:22">
      <c r="B185" s="14"/>
      <c r="C185" s="14"/>
      <c r="D185" s="14"/>
      <c r="E185" s="14"/>
      <c r="F185" s="14" t="s">
        <v>154</v>
      </c>
      <c r="G185" s="14"/>
      <c r="H185" s="14"/>
      <c r="I185" s="15">
        <v>0</v>
      </c>
      <c r="J185" s="15">
        <v>0</v>
      </c>
      <c r="K185" s="15">
        <v>0</v>
      </c>
      <c r="L185" s="15">
        <v>0</v>
      </c>
      <c r="M185" s="15">
        <v>0</v>
      </c>
      <c r="N185" s="16">
        <v>0</v>
      </c>
      <c r="O185" s="17"/>
      <c r="P185" s="15">
        <v>0</v>
      </c>
      <c r="Q185" s="15">
        <v>0</v>
      </c>
      <c r="R185" s="15">
        <v>0</v>
      </c>
      <c r="S185" s="15">
        <v>0</v>
      </c>
      <c r="T185" s="15">
        <v>0</v>
      </c>
      <c r="U185" s="16">
        <v>0</v>
      </c>
      <c r="V185" s="8"/>
    </row>
    <row r="186" spans="2:22">
      <c r="B186" s="14"/>
      <c r="C186" s="14"/>
      <c r="D186" s="14" t="s">
        <v>155</v>
      </c>
      <c r="E186" s="14"/>
      <c r="F186" s="14"/>
      <c r="G186" s="14"/>
      <c r="H186" s="14"/>
      <c r="I186" s="15">
        <v>760253754519</v>
      </c>
      <c r="J186" s="15">
        <v>758669536450</v>
      </c>
      <c r="K186" s="15">
        <v>726391084875</v>
      </c>
      <c r="L186" s="15">
        <v>553135033231</v>
      </c>
      <c r="M186" s="15">
        <v>363655760175</v>
      </c>
      <c r="N186" s="16">
        <v>311744124474</v>
      </c>
      <c r="O186" s="17"/>
      <c r="P186" s="15">
        <v>748721453165</v>
      </c>
      <c r="Q186" s="15">
        <v>750554501911</v>
      </c>
      <c r="R186" s="15">
        <v>719155373935</v>
      </c>
      <c r="S186" s="15">
        <v>551095174741</v>
      </c>
      <c r="T186" s="15">
        <v>363610680239</v>
      </c>
      <c r="U186" s="16">
        <v>311738513085</v>
      </c>
      <c r="V186" s="8"/>
    </row>
    <row r="187" spans="2:22">
      <c r="B187" s="14"/>
      <c r="C187" s="14"/>
      <c r="D187" s="14"/>
      <c r="E187" s="14" t="s">
        <v>156</v>
      </c>
      <c r="F187" s="14"/>
      <c r="G187" s="14"/>
      <c r="H187" s="14"/>
      <c r="I187" s="15">
        <v>161622548739</v>
      </c>
      <c r="J187" s="15">
        <v>100942487364</v>
      </c>
      <c r="K187" s="15">
        <v>136348609209</v>
      </c>
      <c r="L187" s="15">
        <v>75592694745</v>
      </c>
      <c r="M187" s="15">
        <v>36863194210</v>
      </c>
      <c r="N187" s="16">
        <v>8851338750</v>
      </c>
      <c r="O187" s="17"/>
      <c r="P187" s="15">
        <v>161608875410</v>
      </c>
      <c r="Q187" s="15">
        <v>100902655793</v>
      </c>
      <c r="R187" s="15">
        <v>136348609209</v>
      </c>
      <c r="S187" s="15">
        <v>75586885034</v>
      </c>
      <c r="T187" s="15">
        <v>36821903203</v>
      </c>
      <c r="U187" s="16">
        <v>8845727361</v>
      </c>
      <c r="V187" s="8"/>
    </row>
    <row r="188" spans="2:22">
      <c r="B188" s="14"/>
      <c r="C188" s="14"/>
      <c r="D188" s="14"/>
      <c r="E188" s="14"/>
      <c r="F188" s="14" t="s">
        <v>157</v>
      </c>
      <c r="G188" s="14"/>
      <c r="H188" s="14"/>
      <c r="I188" s="15">
        <v>7178740000</v>
      </c>
      <c r="J188" s="15">
        <v>1147250000</v>
      </c>
      <c r="K188" s="15">
        <v>30750000</v>
      </c>
      <c r="L188" s="15">
        <v>0</v>
      </c>
      <c r="M188" s="15">
        <v>10000</v>
      </c>
      <c r="N188" s="16">
        <v>435000</v>
      </c>
      <c r="O188" s="17"/>
      <c r="P188" s="15">
        <v>7178740000</v>
      </c>
      <c r="Q188" s="15">
        <v>1147250000</v>
      </c>
      <c r="R188" s="15">
        <v>30750000</v>
      </c>
      <c r="S188" s="15">
        <v>0</v>
      </c>
      <c r="T188" s="15">
        <v>10000</v>
      </c>
      <c r="U188" s="16">
        <v>435000</v>
      </c>
      <c r="V188" s="8"/>
    </row>
    <row r="189" spans="2:22">
      <c r="B189" s="14"/>
      <c r="C189" s="14"/>
      <c r="D189" s="14"/>
      <c r="E189" s="14"/>
      <c r="F189" s="14" t="s">
        <v>158</v>
      </c>
      <c r="G189" s="14"/>
      <c r="H189" s="14"/>
      <c r="I189" s="15">
        <v>0</v>
      </c>
      <c r="J189" s="15">
        <v>0</v>
      </c>
      <c r="K189" s="15">
        <v>0</v>
      </c>
      <c r="L189" s="15">
        <v>0</v>
      </c>
      <c r="M189" s="15">
        <v>0</v>
      </c>
      <c r="N189" s="16">
        <v>0</v>
      </c>
      <c r="O189" s="17"/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U189" s="16">
        <v>0</v>
      </c>
      <c r="V189" s="8"/>
    </row>
    <row r="190" spans="2:22">
      <c r="B190" s="14"/>
      <c r="C190" s="14"/>
      <c r="D190" s="14"/>
      <c r="E190" s="14"/>
      <c r="F190" s="14" t="s">
        <v>159</v>
      </c>
      <c r="G190" s="14"/>
      <c r="H190" s="14"/>
      <c r="I190" s="15">
        <v>0</v>
      </c>
      <c r="J190" s="15">
        <v>0</v>
      </c>
      <c r="K190" s="15">
        <v>0</v>
      </c>
      <c r="L190" s="15">
        <v>0</v>
      </c>
      <c r="M190" s="15">
        <v>0</v>
      </c>
      <c r="N190" s="16">
        <v>0</v>
      </c>
      <c r="O190" s="17"/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U190" s="16">
        <v>0</v>
      </c>
      <c r="V190" s="8"/>
    </row>
    <row r="191" spans="2:22">
      <c r="B191" s="14"/>
      <c r="C191" s="14"/>
      <c r="D191" s="14"/>
      <c r="E191" s="14"/>
      <c r="F191" s="14" t="s">
        <v>160</v>
      </c>
      <c r="G191" s="14"/>
      <c r="H191" s="14"/>
      <c r="I191" s="15">
        <v>152958920481</v>
      </c>
      <c r="J191" s="15">
        <v>98109248242</v>
      </c>
      <c r="K191" s="15">
        <v>135807919755</v>
      </c>
      <c r="L191" s="15">
        <v>74931111517</v>
      </c>
      <c r="M191" s="15">
        <v>36444862424</v>
      </c>
      <c r="N191" s="16">
        <v>8816761150</v>
      </c>
      <c r="O191" s="17"/>
      <c r="P191" s="15">
        <v>152958920481</v>
      </c>
      <c r="Q191" s="15">
        <v>98109248242</v>
      </c>
      <c r="R191" s="15">
        <v>135807919755</v>
      </c>
      <c r="S191" s="15">
        <v>74931111517</v>
      </c>
      <c r="T191" s="15">
        <v>36444862424</v>
      </c>
      <c r="U191" s="16">
        <v>8816761150</v>
      </c>
      <c r="V191" s="8"/>
    </row>
    <row r="192" spans="2:22">
      <c r="B192" s="14"/>
      <c r="C192" s="14"/>
      <c r="D192" s="14"/>
      <c r="E192" s="14"/>
      <c r="F192" s="14" t="s">
        <v>161</v>
      </c>
      <c r="G192" s="14"/>
      <c r="H192" s="14"/>
      <c r="I192" s="15">
        <v>1484888258</v>
      </c>
      <c r="J192" s="15">
        <v>1685989122</v>
      </c>
      <c r="K192" s="15">
        <v>509939454</v>
      </c>
      <c r="L192" s="15">
        <v>661583228</v>
      </c>
      <c r="M192" s="15">
        <v>418321786</v>
      </c>
      <c r="N192" s="16">
        <v>34142600</v>
      </c>
      <c r="O192" s="17"/>
      <c r="P192" s="15">
        <v>1471214929</v>
      </c>
      <c r="Q192" s="15">
        <v>1646157551</v>
      </c>
      <c r="R192" s="15">
        <v>509939454</v>
      </c>
      <c r="S192" s="15">
        <v>655773517</v>
      </c>
      <c r="T192" s="15">
        <v>377030779</v>
      </c>
      <c r="U192" s="16">
        <v>28531211</v>
      </c>
      <c r="V192" s="8"/>
    </row>
    <row r="193" spans="2:22">
      <c r="B193" s="14"/>
      <c r="C193" s="14"/>
      <c r="D193" s="14"/>
      <c r="E193" s="14"/>
      <c r="F193" s="14" t="s">
        <v>162</v>
      </c>
      <c r="G193" s="14"/>
      <c r="H193" s="14"/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6">
        <v>0</v>
      </c>
      <c r="O193" s="17"/>
      <c r="P193" s="15">
        <v>0</v>
      </c>
      <c r="Q193" s="15">
        <v>0</v>
      </c>
      <c r="R193" s="15">
        <v>0</v>
      </c>
      <c r="S193" s="15">
        <v>0</v>
      </c>
      <c r="T193" s="15">
        <v>0</v>
      </c>
      <c r="U193" s="16">
        <v>0</v>
      </c>
      <c r="V193" s="8"/>
    </row>
    <row r="194" spans="2:22">
      <c r="B194" s="14"/>
      <c r="C194" s="14"/>
      <c r="D194" s="14"/>
      <c r="E194" s="14" t="s">
        <v>163</v>
      </c>
      <c r="F194" s="14"/>
      <c r="G194" s="14"/>
      <c r="H194" s="14"/>
      <c r="I194" s="15">
        <v>598631205780</v>
      </c>
      <c r="J194" s="15">
        <v>657727049086</v>
      </c>
      <c r="K194" s="15">
        <v>590042475666</v>
      </c>
      <c r="L194" s="15">
        <v>477542338486</v>
      </c>
      <c r="M194" s="15">
        <v>326792565965</v>
      </c>
      <c r="N194" s="16">
        <v>302892785724</v>
      </c>
      <c r="O194" s="17"/>
      <c r="P194" s="15">
        <v>587112577755</v>
      </c>
      <c r="Q194" s="15">
        <v>649651846118</v>
      </c>
      <c r="R194" s="15">
        <v>582806764726</v>
      </c>
      <c r="S194" s="15">
        <v>475508289707</v>
      </c>
      <c r="T194" s="15">
        <v>326788777036</v>
      </c>
      <c r="U194" s="16">
        <v>302892785724</v>
      </c>
      <c r="V194" s="8"/>
    </row>
    <row r="195" spans="2:22">
      <c r="B195" s="14"/>
      <c r="C195" s="14"/>
      <c r="D195" s="14"/>
      <c r="E195" s="14"/>
      <c r="F195" s="14" t="s">
        <v>164</v>
      </c>
      <c r="G195" s="14"/>
      <c r="H195" s="14"/>
      <c r="I195" s="15">
        <v>0</v>
      </c>
      <c r="J195" s="15">
        <v>0</v>
      </c>
      <c r="K195" s="15">
        <v>0</v>
      </c>
      <c r="L195" s="15">
        <v>0</v>
      </c>
      <c r="M195" s="15">
        <v>0</v>
      </c>
      <c r="N195" s="16">
        <v>0</v>
      </c>
      <c r="O195" s="17"/>
      <c r="P195" s="15">
        <v>0</v>
      </c>
      <c r="Q195" s="15">
        <v>0</v>
      </c>
      <c r="R195" s="15">
        <v>0</v>
      </c>
      <c r="S195" s="15">
        <v>0</v>
      </c>
      <c r="T195" s="15">
        <v>0</v>
      </c>
      <c r="U195" s="16">
        <v>0</v>
      </c>
      <c r="V195" s="8"/>
    </row>
    <row r="196" spans="2:22">
      <c r="B196" s="14"/>
      <c r="C196" s="14"/>
      <c r="D196" s="14"/>
      <c r="E196" s="14"/>
      <c r="F196" s="14" t="s">
        <v>158</v>
      </c>
      <c r="G196" s="14"/>
      <c r="H196" s="14"/>
      <c r="I196" s="15">
        <v>563177218567</v>
      </c>
      <c r="J196" s="15">
        <v>646913927577</v>
      </c>
      <c r="K196" s="15">
        <v>588474728874</v>
      </c>
      <c r="L196" s="15">
        <v>486651592198</v>
      </c>
      <c r="M196" s="15">
        <v>333555272862</v>
      </c>
      <c r="N196" s="16">
        <v>340835009389</v>
      </c>
      <c r="O196" s="17"/>
      <c r="P196" s="15">
        <v>563177218567</v>
      </c>
      <c r="Q196" s="15">
        <v>646913927577</v>
      </c>
      <c r="R196" s="15">
        <v>588474728874</v>
      </c>
      <c r="S196" s="15">
        <v>486651592198</v>
      </c>
      <c r="T196" s="15">
        <v>333555272862</v>
      </c>
      <c r="U196" s="16">
        <v>340835009389</v>
      </c>
      <c r="V196" s="8"/>
    </row>
    <row r="197" spans="2:22">
      <c r="B197" s="14"/>
      <c r="C197" s="14"/>
      <c r="D197" s="14"/>
      <c r="E197" s="14"/>
      <c r="F197" s="14" t="s">
        <v>159</v>
      </c>
      <c r="G197" s="14"/>
      <c r="H197" s="14"/>
      <c r="I197" s="15">
        <v>12053157</v>
      </c>
      <c r="J197" s="15">
        <v>33011588</v>
      </c>
      <c r="K197" s="15">
        <v>4278814</v>
      </c>
      <c r="L197" s="15">
        <v>251796742</v>
      </c>
      <c r="M197" s="15">
        <v>755393605</v>
      </c>
      <c r="N197" s="16">
        <v>478669565</v>
      </c>
      <c r="O197" s="17"/>
      <c r="P197" s="15">
        <v>12053157</v>
      </c>
      <c r="Q197" s="15">
        <v>33011588</v>
      </c>
      <c r="R197" s="15">
        <v>4278814</v>
      </c>
      <c r="S197" s="15">
        <v>251796742</v>
      </c>
      <c r="T197" s="15">
        <v>755393605</v>
      </c>
      <c r="U197" s="16">
        <v>478669565</v>
      </c>
      <c r="V197" s="8"/>
    </row>
    <row r="198" spans="2:22">
      <c r="B198" s="14"/>
      <c r="C198" s="14"/>
      <c r="D198" s="14"/>
      <c r="E198" s="14"/>
      <c r="F198" s="14" t="s">
        <v>165</v>
      </c>
      <c r="G198" s="14"/>
      <c r="H198" s="14"/>
      <c r="I198" s="15">
        <v>68493266693</v>
      </c>
      <c r="J198" s="15">
        <v>41168285517</v>
      </c>
      <c r="K198" s="15">
        <v>44420620278</v>
      </c>
      <c r="L198" s="15">
        <v>35852807437</v>
      </c>
      <c r="M198" s="15">
        <v>38011584471</v>
      </c>
      <c r="N198" s="16">
        <v>21934075076</v>
      </c>
      <c r="O198" s="17"/>
      <c r="P198" s="15">
        <v>56982239722</v>
      </c>
      <c r="Q198" s="15">
        <v>33094088095</v>
      </c>
      <c r="R198" s="15">
        <v>37184909338</v>
      </c>
      <c r="S198" s="15">
        <v>33818758658</v>
      </c>
      <c r="T198" s="15">
        <v>38011584471</v>
      </c>
      <c r="U198" s="16">
        <v>21934075076</v>
      </c>
      <c r="V198" s="8"/>
    </row>
    <row r="199" spans="2:22">
      <c r="B199" s="14"/>
      <c r="C199" s="14"/>
      <c r="D199" s="14"/>
      <c r="E199" s="14"/>
      <c r="F199" s="14" t="s">
        <v>161</v>
      </c>
      <c r="G199" s="14"/>
      <c r="H199" s="14"/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6">
        <v>0</v>
      </c>
      <c r="O199" s="17"/>
      <c r="P199" s="15">
        <v>0</v>
      </c>
      <c r="Q199" s="15">
        <v>0</v>
      </c>
      <c r="R199" s="15">
        <v>0</v>
      </c>
      <c r="S199" s="15">
        <v>0</v>
      </c>
      <c r="T199" s="15">
        <v>0</v>
      </c>
      <c r="U199" s="16">
        <v>0</v>
      </c>
      <c r="V199" s="8"/>
    </row>
    <row r="200" spans="2:22">
      <c r="B200" s="14"/>
      <c r="C200" s="14"/>
      <c r="D200" s="14"/>
      <c r="E200" s="14"/>
      <c r="F200" s="14" t="s">
        <v>166</v>
      </c>
      <c r="G200" s="14"/>
      <c r="H200" s="14"/>
      <c r="I200" s="15">
        <v>28039440</v>
      </c>
      <c r="J200" s="15">
        <v>105248220</v>
      </c>
      <c r="K200" s="15">
        <v>0</v>
      </c>
      <c r="L200" s="15">
        <v>13116022</v>
      </c>
      <c r="M200" s="15">
        <v>29642500</v>
      </c>
      <c r="N200" s="16">
        <v>1030220</v>
      </c>
      <c r="O200" s="17"/>
      <c r="P200" s="15">
        <v>20438386</v>
      </c>
      <c r="Q200" s="15">
        <v>104242674</v>
      </c>
      <c r="R200" s="15">
        <v>0</v>
      </c>
      <c r="S200" s="15">
        <v>13116022</v>
      </c>
      <c r="T200" s="15">
        <v>25853571</v>
      </c>
      <c r="U200" s="16">
        <v>1030220</v>
      </c>
      <c r="V200" s="8"/>
    </row>
    <row r="201" spans="2:22">
      <c r="B201" s="14"/>
      <c r="C201" s="14"/>
      <c r="D201" s="14"/>
      <c r="E201" s="14"/>
      <c r="F201" s="14" t="s">
        <v>41</v>
      </c>
      <c r="G201" s="14"/>
      <c r="H201" s="14"/>
      <c r="I201" s="15">
        <v>-32890794346</v>
      </c>
      <c r="J201" s="15">
        <v>-30316845220</v>
      </c>
      <c r="K201" s="15">
        <v>-42660223549</v>
      </c>
      <c r="L201" s="15">
        <v>-45073950291</v>
      </c>
      <c r="M201" s="15">
        <v>-45433019636</v>
      </c>
      <c r="N201" s="16">
        <v>-60262495494</v>
      </c>
      <c r="O201" s="17"/>
      <c r="P201" s="15">
        <v>-32890794346</v>
      </c>
      <c r="Q201" s="15">
        <v>-30316845220</v>
      </c>
      <c r="R201" s="15">
        <v>-42660223549</v>
      </c>
      <c r="S201" s="15">
        <v>-45073950291</v>
      </c>
      <c r="T201" s="15">
        <v>-45433019636</v>
      </c>
      <c r="U201" s="16">
        <v>-60262495494</v>
      </c>
      <c r="V201" s="8"/>
    </row>
    <row r="202" spans="2:22">
      <c r="B202" s="14"/>
      <c r="C202" s="14"/>
      <c r="D202" s="14"/>
      <c r="E202" s="14"/>
      <c r="F202" s="14" t="s">
        <v>3531</v>
      </c>
      <c r="G202" s="14"/>
      <c r="H202" s="14"/>
      <c r="I202" s="15">
        <v>-188577731</v>
      </c>
      <c r="J202" s="15">
        <v>-176578596</v>
      </c>
      <c r="K202" s="15">
        <v>-196928751</v>
      </c>
      <c r="L202" s="15">
        <v>-153023622</v>
      </c>
      <c r="M202" s="15">
        <v>-126307837</v>
      </c>
      <c r="N202" s="16">
        <v>-93503032</v>
      </c>
      <c r="O202" s="17"/>
      <c r="P202" s="15">
        <v>-188577731</v>
      </c>
      <c r="Q202" s="15">
        <v>-176578596</v>
      </c>
      <c r="R202" s="15">
        <v>-196928751</v>
      </c>
      <c r="S202" s="15">
        <v>-153023622</v>
      </c>
      <c r="T202" s="15">
        <v>-126307837</v>
      </c>
      <c r="U202" s="16">
        <v>-93503032</v>
      </c>
      <c r="V202" s="8"/>
    </row>
    <row r="203" spans="2:22">
      <c r="B203" s="14"/>
      <c r="C203" s="14"/>
      <c r="D203" s="14"/>
      <c r="E203" s="14" t="s">
        <v>167</v>
      </c>
      <c r="F203" s="14"/>
      <c r="G203" s="14"/>
      <c r="H203" s="14"/>
      <c r="I203" s="15">
        <v>0</v>
      </c>
      <c r="J203" s="15">
        <v>0</v>
      </c>
      <c r="K203" s="15">
        <v>0</v>
      </c>
      <c r="L203" s="15">
        <v>0</v>
      </c>
      <c r="M203" s="15">
        <v>0</v>
      </c>
      <c r="N203" s="16">
        <v>0</v>
      </c>
      <c r="O203" s="17"/>
      <c r="P203" s="15">
        <v>0</v>
      </c>
      <c r="Q203" s="15">
        <v>0</v>
      </c>
      <c r="R203" s="15">
        <v>0</v>
      </c>
      <c r="S203" s="15">
        <v>0</v>
      </c>
      <c r="T203" s="15">
        <v>0</v>
      </c>
      <c r="U203" s="16">
        <v>0</v>
      </c>
      <c r="V203" s="8"/>
    </row>
    <row r="204" spans="2:22">
      <c r="B204" s="14"/>
      <c r="C204" s="14"/>
      <c r="D204" s="14"/>
      <c r="E204" s="14"/>
      <c r="F204" s="14" t="s">
        <v>168</v>
      </c>
      <c r="G204" s="14"/>
      <c r="H204" s="14"/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6">
        <v>0</v>
      </c>
      <c r="O204" s="17"/>
      <c r="P204" s="15">
        <v>0</v>
      </c>
      <c r="Q204" s="15">
        <v>0</v>
      </c>
      <c r="R204" s="15">
        <v>0</v>
      </c>
      <c r="S204" s="15">
        <v>0</v>
      </c>
      <c r="T204" s="15">
        <v>0</v>
      </c>
      <c r="U204" s="16">
        <v>0</v>
      </c>
      <c r="V204" s="8"/>
    </row>
    <row r="205" spans="2:22">
      <c r="B205" s="14"/>
      <c r="C205" s="14"/>
      <c r="D205" s="14"/>
      <c r="E205" s="14"/>
      <c r="F205" s="14" t="s">
        <v>35</v>
      </c>
      <c r="G205" s="14"/>
      <c r="H205" s="14"/>
      <c r="I205" s="15">
        <v>0</v>
      </c>
      <c r="J205" s="15">
        <v>0</v>
      </c>
      <c r="K205" s="15">
        <v>0</v>
      </c>
      <c r="L205" s="15">
        <v>0</v>
      </c>
      <c r="M205" s="15">
        <v>0</v>
      </c>
      <c r="N205" s="16">
        <v>0</v>
      </c>
      <c r="O205" s="17"/>
      <c r="P205" s="15">
        <v>0</v>
      </c>
      <c r="Q205" s="15">
        <v>0</v>
      </c>
      <c r="R205" s="15">
        <v>0</v>
      </c>
      <c r="S205" s="15">
        <v>0</v>
      </c>
      <c r="T205" s="15">
        <v>0</v>
      </c>
      <c r="U205" s="16">
        <v>0</v>
      </c>
      <c r="V205" s="8"/>
    </row>
    <row r="206" spans="2:22">
      <c r="B206" s="14"/>
      <c r="C206" s="14"/>
      <c r="D206" s="14" t="s">
        <v>169</v>
      </c>
      <c r="E206" s="14"/>
      <c r="F206" s="14"/>
      <c r="G206" s="14"/>
      <c r="H206" s="14"/>
      <c r="I206" s="15">
        <v>8217508408796</v>
      </c>
      <c r="J206" s="15">
        <v>8261758017804</v>
      </c>
      <c r="K206" s="15">
        <v>7157888449948</v>
      </c>
      <c r="L206" s="15">
        <v>6100322964846</v>
      </c>
      <c r="M206" s="15">
        <v>5916914411777</v>
      </c>
      <c r="N206" s="16">
        <v>5424069830960</v>
      </c>
      <c r="O206" s="17"/>
      <c r="P206" s="15">
        <v>8217508408796</v>
      </c>
      <c r="Q206" s="15">
        <v>8261758017804</v>
      </c>
      <c r="R206" s="15">
        <v>7157888449948</v>
      </c>
      <c r="S206" s="15">
        <v>6100322964846</v>
      </c>
      <c r="T206" s="15">
        <v>5916914411777</v>
      </c>
      <c r="U206" s="16">
        <v>5424069830960</v>
      </c>
      <c r="V206" s="8"/>
    </row>
    <row r="207" spans="2:22">
      <c r="B207" s="14"/>
      <c r="C207" s="14"/>
      <c r="D207" s="14"/>
      <c r="E207" s="14" t="s">
        <v>2458</v>
      </c>
      <c r="F207" s="14"/>
      <c r="G207" s="14"/>
      <c r="H207" s="14"/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6">
        <v>0</v>
      </c>
      <c r="O207" s="17"/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U207" s="16">
        <v>0</v>
      </c>
      <c r="V207" s="8"/>
    </row>
    <row r="208" spans="2:22">
      <c r="B208" s="14"/>
      <c r="C208" s="14"/>
      <c r="D208" s="14"/>
      <c r="E208" s="14"/>
      <c r="F208" s="14" t="s">
        <v>2459</v>
      </c>
      <c r="G208" s="14"/>
      <c r="H208" s="14"/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6">
        <v>0</v>
      </c>
      <c r="O208" s="17"/>
      <c r="P208" s="15">
        <v>0</v>
      </c>
      <c r="Q208" s="15">
        <v>0</v>
      </c>
      <c r="R208" s="15">
        <v>0</v>
      </c>
      <c r="S208" s="15">
        <v>0</v>
      </c>
      <c r="T208" s="15">
        <v>0</v>
      </c>
      <c r="U208" s="16">
        <v>0</v>
      </c>
      <c r="V208" s="8"/>
    </row>
    <row r="209" spans="2:22">
      <c r="B209" s="14"/>
      <c r="C209" s="14"/>
      <c r="D209" s="14"/>
      <c r="E209" s="14"/>
      <c r="F209" s="14" t="s">
        <v>2462</v>
      </c>
      <c r="G209" s="14"/>
      <c r="H209" s="14"/>
      <c r="I209" s="15">
        <v>0</v>
      </c>
      <c r="J209" s="15">
        <v>0</v>
      </c>
      <c r="K209" s="15">
        <v>0</v>
      </c>
      <c r="L209" s="15">
        <v>0</v>
      </c>
      <c r="M209" s="15">
        <v>0</v>
      </c>
      <c r="N209" s="16">
        <v>0</v>
      </c>
      <c r="O209" s="17"/>
      <c r="P209" s="15">
        <v>0</v>
      </c>
      <c r="Q209" s="15">
        <v>0</v>
      </c>
      <c r="R209" s="15">
        <v>0</v>
      </c>
      <c r="S209" s="15">
        <v>0</v>
      </c>
      <c r="T209" s="15">
        <v>0</v>
      </c>
      <c r="U209" s="16">
        <v>0</v>
      </c>
      <c r="V209" s="8"/>
    </row>
    <row r="210" spans="2:22">
      <c r="B210" s="14"/>
      <c r="C210" s="14"/>
      <c r="D210" s="14"/>
      <c r="E210" s="14"/>
      <c r="F210" s="14" t="s">
        <v>45</v>
      </c>
      <c r="G210" s="14"/>
      <c r="H210" s="14"/>
      <c r="I210" s="15">
        <v>0</v>
      </c>
      <c r="J210" s="15">
        <v>0</v>
      </c>
      <c r="K210" s="15">
        <v>0</v>
      </c>
      <c r="L210" s="15">
        <v>0</v>
      </c>
      <c r="M210" s="15">
        <v>0</v>
      </c>
      <c r="N210" s="16">
        <v>0</v>
      </c>
      <c r="O210" s="17"/>
      <c r="P210" s="15">
        <v>0</v>
      </c>
      <c r="Q210" s="15">
        <v>0</v>
      </c>
      <c r="R210" s="15">
        <v>0</v>
      </c>
      <c r="S210" s="15">
        <v>0</v>
      </c>
      <c r="T210" s="15">
        <v>0</v>
      </c>
      <c r="U210" s="16">
        <v>0</v>
      </c>
      <c r="V210" s="8"/>
    </row>
    <row r="211" spans="2:22">
      <c r="B211" s="14"/>
      <c r="C211" s="14"/>
      <c r="D211" s="14"/>
      <c r="E211" s="14"/>
      <c r="F211" s="14" t="s">
        <v>3525</v>
      </c>
      <c r="G211" s="14"/>
      <c r="H211" s="14"/>
      <c r="I211" s="15">
        <v>0</v>
      </c>
      <c r="J211" s="15">
        <v>0</v>
      </c>
      <c r="K211" s="15">
        <v>0</v>
      </c>
      <c r="L211" s="15">
        <v>0</v>
      </c>
      <c r="M211" s="15">
        <v>0</v>
      </c>
      <c r="N211" s="16">
        <v>0</v>
      </c>
      <c r="O211" s="17"/>
      <c r="P211" s="15">
        <v>0</v>
      </c>
      <c r="Q211" s="15">
        <v>0</v>
      </c>
      <c r="R211" s="15">
        <v>0</v>
      </c>
      <c r="S211" s="15">
        <v>0</v>
      </c>
      <c r="T211" s="15">
        <v>0</v>
      </c>
      <c r="U211" s="16">
        <v>0</v>
      </c>
      <c r="V211" s="8"/>
    </row>
    <row r="212" spans="2:22">
      <c r="B212" s="14"/>
      <c r="C212" s="14"/>
      <c r="D212" s="14"/>
      <c r="E212" s="14" t="s">
        <v>2463</v>
      </c>
      <c r="F212" s="14"/>
      <c r="G212" s="14"/>
      <c r="H212" s="14"/>
      <c r="I212" s="15">
        <v>8216708073506</v>
      </c>
      <c r="J212" s="15">
        <v>8260696279524</v>
      </c>
      <c r="K212" s="15">
        <v>7157801760878</v>
      </c>
      <c r="L212" s="15">
        <v>6100322964846</v>
      </c>
      <c r="M212" s="15">
        <v>5916914411777</v>
      </c>
      <c r="N212" s="16">
        <v>5424069830960</v>
      </c>
      <c r="O212" s="17"/>
      <c r="P212" s="15">
        <v>8216708073506</v>
      </c>
      <c r="Q212" s="15">
        <v>8260696279524</v>
      </c>
      <c r="R212" s="15">
        <v>7157801760878</v>
      </c>
      <c r="S212" s="15">
        <v>6100322964846</v>
      </c>
      <c r="T212" s="15">
        <v>5916914411777</v>
      </c>
      <c r="U212" s="16">
        <v>5424069830960</v>
      </c>
      <c r="V212" s="8"/>
    </row>
    <row r="213" spans="2:22">
      <c r="B213" s="14"/>
      <c r="C213" s="14"/>
      <c r="D213" s="14"/>
      <c r="E213" s="14"/>
      <c r="F213" s="14" t="s">
        <v>171</v>
      </c>
      <c r="G213" s="14"/>
      <c r="H213" s="14"/>
      <c r="I213" s="15">
        <v>7952930694704</v>
      </c>
      <c r="J213" s="15">
        <v>8005641574802</v>
      </c>
      <c r="K213" s="15">
        <v>6954264599480</v>
      </c>
      <c r="L213" s="15">
        <v>5912710063024</v>
      </c>
      <c r="M213" s="15">
        <v>5755343732062</v>
      </c>
      <c r="N213" s="16">
        <v>5269882378056</v>
      </c>
      <c r="O213" s="17"/>
      <c r="P213" s="15">
        <v>7952930694704</v>
      </c>
      <c r="Q213" s="15">
        <v>8005641574802</v>
      </c>
      <c r="R213" s="15">
        <v>6954264599480</v>
      </c>
      <c r="S213" s="15">
        <v>5912710063024</v>
      </c>
      <c r="T213" s="15">
        <v>5755343732062</v>
      </c>
      <c r="U213" s="16">
        <v>5269882378056</v>
      </c>
      <c r="V213" s="8"/>
    </row>
    <row r="214" spans="2:22">
      <c r="B214" s="14"/>
      <c r="C214" s="14"/>
      <c r="D214" s="14"/>
      <c r="E214" s="14"/>
      <c r="F214" s="14" t="s">
        <v>172</v>
      </c>
      <c r="G214" s="14"/>
      <c r="H214" s="14"/>
      <c r="I214" s="15">
        <v>86460915888</v>
      </c>
      <c r="J214" s="15">
        <v>65404032850</v>
      </c>
      <c r="K214" s="15">
        <v>32542002864</v>
      </c>
      <c r="L214" s="15">
        <v>29866929570</v>
      </c>
      <c r="M214" s="15">
        <v>0</v>
      </c>
      <c r="N214" s="16">
        <v>0</v>
      </c>
      <c r="O214" s="17"/>
      <c r="P214" s="15">
        <v>86460915888</v>
      </c>
      <c r="Q214" s="15">
        <v>65404032850</v>
      </c>
      <c r="R214" s="15">
        <v>32542002864</v>
      </c>
      <c r="S214" s="15">
        <v>29866929570</v>
      </c>
      <c r="T214" s="15">
        <v>0</v>
      </c>
      <c r="U214" s="16">
        <v>0</v>
      </c>
      <c r="V214" s="8"/>
    </row>
    <row r="215" spans="2:22">
      <c r="B215" s="14"/>
      <c r="C215" s="14"/>
      <c r="D215" s="14"/>
      <c r="E215" s="14"/>
      <c r="F215" s="14" t="s">
        <v>45</v>
      </c>
      <c r="G215" s="14"/>
      <c r="H215" s="14"/>
      <c r="I215" s="15">
        <v>183268228445</v>
      </c>
      <c r="J215" s="15">
        <v>195633111931</v>
      </c>
      <c r="K215" s="15">
        <v>175527715607</v>
      </c>
      <c r="L215" s="15">
        <v>161038293097</v>
      </c>
      <c r="M215" s="15">
        <v>164491879355</v>
      </c>
      <c r="N215" s="16">
        <v>156365723861</v>
      </c>
      <c r="O215" s="17"/>
      <c r="P215" s="15">
        <v>183268228445</v>
      </c>
      <c r="Q215" s="15">
        <v>195633111931</v>
      </c>
      <c r="R215" s="15">
        <v>175527715607</v>
      </c>
      <c r="S215" s="15">
        <v>161038293097</v>
      </c>
      <c r="T215" s="15">
        <v>164491879355</v>
      </c>
      <c r="U215" s="16">
        <v>156365723861</v>
      </c>
      <c r="V215" s="8"/>
    </row>
    <row r="216" spans="2:22">
      <c r="B216" s="14"/>
      <c r="C216" s="14"/>
      <c r="D216" s="14"/>
      <c r="E216" s="14"/>
      <c r="F216" s="14" t="s">
        <v>3525</v>
      </c>
      <c r="G216" s="14"/>
      <c r="H216" s="14"/>
      <c r="I216" s="15">
        <v>-5951765531</v>
      </c>
      <c r="J216" s="15">
        <v>-5982440059</v>
      </c>
      <c r="K216" s="15">
        <v>-4532557073</v>
      </c>
      <c r="L216" s="15">
        <v>-3292320845</v>
      </c>
      <c r="M216" s="15">
        <v>-2921199640</v>
      </c>
      <c r="N216" s="16">
        <v>-2178270957</v>
      </c>
      <c r="O216" s="17"/>
      <c r="P216" s="15">
        <v>-5951765531</v>
      </c>
      <c r="Q216" s="15">
        <v>-5982440059</v>
      </c>
      <c r="R216" s="15">
        <v>-4532557073</v>
      </c>
      <c r="S216" s="15">
        <v>-3292320845</v>
      </c>
      <c r="T216" s="15">
        <v>-2921199640</v>
      </c>
      <c r="U216" s="16">
        <v>-2178270957</v>
      </c>
      <c r="V216" s="8"/>
    </row>
    <row r="217" spans="2:22">
      <c r="B217" s="14"/>
      <c r="C217" s="14"/>
      <c r="D217" s="14"/>
      <c r="E217" s="14" t="s">
        <v>2466</v>
      </c>
      <c r="F217" s="14"/>
      <c r="G217" s="14"/>
      <c r="H217" s="14"/>
      <c r="I217" s="15">
        <v>0</v>
      </c>
      <c r="J217" s="15">
        <v>0</v>
      </c>
      <c r="K217" s="15">
        <v>0</v>
      </c>
      <c r="L217" s="15">
        <v>0</v>
      </c>
      <c r="M217" s="15">
        <v>0</v>
      </c>
      <c r="N217" s="16">
        <v>0</v>
      </c>
      <c r="O217" s="17"/>
      <c r="P217" s="15">
        <v>0</v>
      </c>
      <c r="Q217" s="15">
        <v>0</v>
      </c>
      <c r="R217" s="15">
        <v>0</v>
      </c>
      <c r="S217" s="15">
        <v>0</v>
      </c>
      <c r="T217" s="15">
        <v>0</v>
      </c>
      <c r="U217" s="16">
        <v>0</v>
      </c>
      <c r="V217" s="8"/>
    </row>
    <row r="218" spans="2:22">
      <c r="B218" s="14"/>
      <c r="C218" s="14"/>
      <c r="D218" s="14"/>
      <c r="E218" s="14"/>
      <c r="F218" s="14" t="s">
        <v>151</v>
      </c>
      <c r="G218" s="14"/>
      <c r="H218" s="14"/>
      <c r="I218" s="15">
        <v>0</v>
      </c>
      <c r="J218" s="15">
        <v>0</v>
      </c>
      <c r="K218" s="15">
        <v>0</v>
      </c>
      <c r="L218" s="15">
        <v>0</v>
      </c>
      <c r="M218" s="15">
        <v>0</v>
      </c>
      <c r="N218" s="16">
        <v>0</v>
      </c>
      <c r="O218" s="17"/>
      <c r="P218" s="15">
        <v>0</v>
      </c>
      <c r="Q218" s="15">
        <v>0</v>
      </c>
      <c r="R218" s="15">
        <v>0</v>
      </c>
      <c r="S218" s="15">
        <v>0</v>
      </c>
      <c r="T218" s="15">
        <v>0</v>
      </c>
      <c r="U218" s="16">
        <v>0</v>
      </c>
      <c r="V218" s="8"/>
    </row>
    <row r="219" spans="2:22">
      <c r="B219" s="14"/>
      <c r="C219" s="14"/>
      <c r="D219" s="14"/>
      <c r="E219" s="14"/>
      <c r="F219" s="14" t="s">
        <v>152</v>
      </c>
      <c r="G219" s="14"/>
      <c r="H219" s="14"/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6">
        <v>0</v>
      </c>
      <c r="O219" s="17"/>
      <c r="P219" s="15">
        <v>0</v>
      </c>
      <c r="Q219" s="15">
        <v>0</v>
      </c>
      <c r="R219" s="15">
        <v>0</v>
      </c>
      <c r="S219" s="15">
        <v>0</v>
      </c>
      <c r="T219" s="15">
        <v>0</v>
      </c>
      <c r="U219" s="16">
        <v>0</v>
      </c>
      <c r="V219" s="8"/>
    </row>
    <row r="220" spans="2:22">
      <c r="B220" s="14"/>
      <c r="C220" s="14"/>
      <c r="D220" s="14"/>
      <c r="E220" s="14"/>
      <c r="F220" s="14" t="s">
        <v>153</v>
      </c>
      <c r="G220" s="14"/>
      <c r="H220" s="14"/>
      <c r="I220" s="15">
        <v>0</v>
      </c>
      <c r="J220" s="15">
        <v>0</v>
      </c>
      <c r="K220" s="15">
        <v>0</v>
      </c>
      <c r="L220" s="15">
        <v>0</v>
      </c>
      <c r="M220" s="15">
        <v>0</v>
      </c>
      <c r="N220" s="16">
        <v>0</v>
      </c>
      <c r="O220" s="17"/>
      <c r="P220" s="15">
        <v>0</v>
      </c>
      <c r="Q220" s="15">
        <v>0</v>
      </c>
      <c r="R220" s="15">
        <v>0</v>
      </c>
      <c r="S220" s="15">
        <v>0</v>
      </c>
      <c r="T220" s="15">
        <v>0</v>
      </c>
      <c r="U220" s="16">
        <v>0</v>
      </c>
      <c r="V220" s="8"/>
    </row>
    <row r="221" spans="2:22">
      <c r="B221" s="14"/>
      <c r="C221" s="14"/>
      <c r="D221" s="14"/>
      <c r="E221" s="14"/>
      <c r="F221" s="14" t="s">
        <v>154</v>
      </c>
      <c r="G221" s="14"/>
      <c r="H221" s="14"/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6">
        <v>0</v>
      </c>
      <c r="O221" s="17"/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6">
        <v>0</v>
      </c>
      <c r="V221" s="8"/>
    </row>
    <row r="222" spans="2:22">
      <c r="B222" s="14"/>
      <c r="C222" s="14" t="s">
        <v>2467</v>
      </c>
      <c r="D222" s="14"/>
      <c r="E222" s="14"/>
      <c r="F222" s="14"/>
      <c r="G222" s="14"/>
      <c r="H222" s="14"/>
      <c r="I222" s="15">
        <v>5309302121833</v>
      </c>
      <c r="J222" s="15">
        <v>3569846050255</v>
      </c>
      <c r="K222" s="15">
        <v>3550409235928</v>
      </c>
      <c r="L222" s="15">
        <v>2888989387325</v>
      </c>
      <c r="M222" s="15">
        <v>2787186384159</v>
      </c>
      <c r="N222" s="16">
        <v>2848981234871</v>
      </c>
      <c r="O222" s="17"/>
      <c r="P222" s="15">
        <v>4461003683528</v>
      </c>
      <c r="Q222" s="15">
        <v>2820817591849</v>
      </c>
      <c r="R222" s="15">
        <v>2799773113645</v>
      </c>
      <c r="S222" s="15">
        <v>2197948070639</v>
      </c>
      <c r="T222" s="15">
        <v>2130548400379</v>
      </c>
      <c r="U222" s="16">
        <v>2006784575536</v>
      </c>
      <c r="V222" s="8"/>
    </row>
    <row r="223" spans="2:22">
      <c r="B223" s="14"/>
      <c r="C223" s="14"/>
      <c r="D223" s="14" t="s">
        <v>174</v>
      </c>
      <c r="E223" s="14"/>
      <c r="F223" s="14"/>
      <c r="G223" s="14"/>
      <c r="H223" s="14"/>
      <c r="I223" s="15">
        <v>5289042157142</v>
      </c>
      <c r="J223" s="15">
        <v>3545747312831</v>
      </c>
      <c r="K223" s="15">
        <v>3541479171358</v>
      </c>
      <c r="L223" s="15">
        <v>2877261311565</v>
      </c>
      <c r="M223" s="15">
        <v>2774785821831</v>
      </c>
      <c r="N223" s="16">
        <v>2831632697336</v>
      </c>
      <c r="O223" s="17"/>
      <c r="P223" s="15">
        <v>4441524060262</v>
      </c>
      <c r="Q223" s="15">
        <v>2797160327736</v>
      </c>
      <c r="R223" s="15">
        <v>2791588422985</v>
      </c>
      <c r="S223" s="15">
        <v>2187025819040</v>
      </c>
      <c r="T223" s="15">
        <v>2118803032000</v>
      </c>
      <c r="U223" s="16">
        <v>1989958260616</v>
      </c>
      <c r="V223" s="8"/>
    </row>
    <row r="224" spans="2:22">
      <c r="B224" s="14"/>
      <c r="C224" s="14"/>
      <c r="D224" s="14" t="s">
        <v>175</v>
      </c>
      <c r="E224" s="14"/>
      <c r="F224" s="14"/>
      <c r="G224" s="14"/>
      <c r="H224" s="14"/>
      <c r="I224" s="15">
        <v>17736017380</v>
      </c>
      <c r="J224" s="15">
        <v>9930000000</v>
      </c>
      <c r="K224" s="15">
        <v>6690000000</v>
      </c>
      <c r="L224" s="15">
        <v>9600000000</v>
      </c>
      <c r="M224" s="15">
        <v>9600000000</v>
      </c>
      <c r="N224" s="16">
        <v>9730000000</v>
      </c>
      <c r="O224" s="17"/>
      <c r="P224" s="15">
        <v>17736017380</v>
      </c>
      <c r="Q224" s="15">
        <v>9930000000</v>
      </c>
      <c r="R224" s="15">
        <v>6690000000</v>
      </c>
      <c r="S224" s="15">
        <v>9600000000</v>
      </c>
      <c r="T224" s="15">
        <v>9600000000</v>
      </c>
      <c r="U224" s="16">
        <v>9730000000</v>
      </c>
      <c r="V224" s="8"/>
    </row>
    <row r="225" spans="2:22">
      <c r="B225" s="14"/>
      <c r="C225" s="14"/>
      <c r="D225" s="14" t="s">
        <v>176</v>
      </c>
      <c r="E225" s="14"/>
      <c r="F225" s="14"/>
      <c r="G225" s="14"/>
      <c r="H225" s="14"/>
      <c r="I225" s="15">
        <v>2523947311</v>
      </c>
      <c r="J225" s="15">
        <v>14168737424</v>
      </c>
      <c r="K225" s="15">
        <v>2240064570</v>
      </c>
      <c r="L225" s="15">
        <v>2128075760</v>
      </c>
      <c r="M225" s="15">
        <v>2800562328</v>
      </c>
      <c r="N225" s="16">
        <v>7618537535</v>
      </c>
      <c r="O225" s="17"/>
      <c r="P225" s="15">
        <v>1743605886</v>
      </c>
      <c r="Q225" s="15">
        <v>13727264113</v>
      </c>
      <c r="R225" s="15">
        <v>1494690660</v>
      </c>
      <c r="S225" s="15">
        <v>1322251599</v>
      </c>
      <c r="T225" s="15">
        <v>2145368379</v>
      </c>
      <c r="U225" s="16">
        <v>7096314920</v>
      </c>
      <c r="V225" s="8"/>
    </row>
    <row r="226" spans="2:22">
      <c r="B226" s="14"/>
      <c r="C226" s="14" t="s">
        <v>2479</v>
      </c>
      <c r="D226" s="14"/>
      <c r="E226" s="14"/>
      <c r="F226" s="14"/>
      <c r="G226" s="14"/>
      <c r="H226" s="14"/>
      <c r="I226" s="15">
        <v>11575843073847</v>
      </c>
      <c r="J226" s="15">
        <v>10240526965281</v>
      </c>
      <c r="K226" s="15">
        <v>9498300055107</v>
      </c>
      <c r="L226" s="15">
        <v>8049000907896</v>
      </c>
      <c r="M226" s="15">
        <v>7160072256291</v>
      </c>
      <c r="N226" s="16">
        <v>6250252180564</v>
      </c>
      <c r="O226" s="17"/>
      <c r="P226" s="15">
        <v>11619120923847</v>
      </c>
      <c r="Q226" s="15">
        <v>10283069465281</v>
      </c>
      <c r="R226" s="15">
        <v>9540619255107</v>
      </c>
      <c r="S226" s="15">
        <v>8089449007896</v>
      </c>
      <c r="T226" s="15">
        <v>7199126656291</v>
      </c>
      <c r="U226" s="16">
        <v>6291400980564</v>
      </c>
      <c r="V226" s="8"/>
    </row>
    <row r="227" spans="2:22">
      <c r="B227" s="14"/>
      <c r="C227" s="14"/>
      <c r="D227" s="14" t="s">
        <v>178</v>
      </c>
      <c r="E227" s="14"/>
      <c r="F227" s="14"/>
      <c r="G227" s="14"/>
      <c r="H227" s="14"/>
      <c r="I227" s="15">
        <v>473900000000</v>
      </c>
      <c r="J227" s="15">
        <v>463600000000</v>
      </c>
      <c r="K227" s="15">
        <v>492700000000</v>
      </c>
      <c r="L227" s="15">
        <v>499400000000</v>
      </c>
      <c r="M227" s="15">
        <v>475500000000</v>
      </c>
      <c r="N227" s="16">
        <v>454800000000</v>
      </c>
      <c r="O227" s="17"/>
      <c r="P227" s="15">
        <v>473900000000</v>
      </c>
      <c r="Q227" s="15">
        <v>463600000000</v>
      </c>
      <c r="R227" s="15">
        <v>492700000000</v>
      </c>
      <c r="S227" s="15">
        <v>499400000000</v>
      </c>
      <c r="T227" s="15">
        <v>475500000000</v>
      </c>
      <c r="U227" s="16">
        <v>454800000000</v>
      </c>
      <c r="V227" s="8"/>
    </row>
    <row r="228" spans="2:22">
      <c r="B228" s="14"/>
      <c r="C228" s="14"/>
      <c r="D228" s="14" t="s">
        <v>179</v>
      </c>
      <c r="E228" s="14"/>
      <c r="F228" s="14"/>
      <c r="G228" s="14"/>
      <c r="H228" s="14"/>
      <c r="I228" s="15">
        <v>1009100000000</v>
      </c>
      <c r="J228" s="15">
        <v>0</v>
      </c>
      <c r="K228" s="15">
        <v>0</v>
      </c>
      <c r="L228" s="15">
        <v>0</v>
      </c>
      <c r="M228" s="15">
        <v>0</v>
      </c>
      <c r="N228" s="16">
        <v>25655443008</v>
      </c>
      <c r="O228" s="17"/>
      <c r="P228" s="15">
        <v>1009100000000</v>
      </c>
      <c r="Q228" s="15">
        <v>0</v>
      </c>
      <c r="R228" s="15">
        <v>0</v>
      </c>
      <c r="S228" s="15">
        <v>0</v>
      </c>
      <c r="T228" s="15">
        <v>0</v>
      </c>
      <c r="U228" s="16">
        <v>25655443008</v>
      </c>
      <c r="V228" s="8"/>
    </row>
    <row r="229" spans="2:22">
      <c r="B229" s="14"/>
      <c r="C229" s="14"/>
      <c r="D229" s="14" t="s">
        <v>180</v>
      </c>
      <c r="E229" s="14"/>
      <c r="F229" s="14"/>
      <c r="G229" s="14"/>
      <c r="H229" s="14"/>
      <c r="I229" s="15">
        <v>9992843073847</v>
      </c>
      <c r="J229" s="15">
        <v>9676926965281</v>
      </c>
      <c r="K229" s="15">
        <v>8905600055107</v>
      </c>
      <c r="L229" s="15">
        <v>7449600907896</v>
      </c>
      <c r="M229" s="15">
        <v>6584572256291</v>
      </c>
      <c r="N229" s="16">
        <v>5669796737556</v>
      </c>
      <c r="O229" s="17"/>
      <c r="P229" s="15">
        <v>10036120923847</v>
      </c>
      <c r="Q229" s="15">
        <v>9719469465281</v>
      </c>
      <c r="R229" s="15">
        <v>8947919255107</v>
      </c>
      <c r="S229" s="15">
        <v>7490049007896</v>
      </c>
      <c r="T229" s="15">
        <v>6623626656291</v>
      </c>
      <c r="U229" s="16">
        <v>5710945537556</v>
      </c>
      <c r="V229" s="8"/>
    </row>
    <row r="230" spans="2:22">
      <c r="B230" s="14"/>
      <c r="C230" s="14"/>
      <c r="D230" s="14" t="s">
        <v>181</v>
      </c>
      <c r="E230" s="14"/>
      <c r="F230" s="14"/>
      <c r="G230" s="14"/>
      <c r="H230" s="14"/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6">
        <v>0</v>
      </c>
      <c r="O230" s="17"/>
      <c r="P230" s="15">
        <v>0</v>
      </c>
      <c r="Q230" s="15">
        <v>0</v>
      </c>
      <c r="R230" s="15">
        <v>0</v>
      </c>
      <c r="S230" s="15">
        <v>0</v>
      </c>
      <c r="T230" s="15">
        <v>0</v>
      </c>
      <c r="U230" s="16">
        <v>0</v>
      </c>
      <c r="V230" s="8"/>
    </row>
    <row r="231" spans="2:22">
      <c r="B231" s="14"/>
      <c r="C231" s="14"/>
      <c r="D231" s="14" t="s">
        <v>182</v>
      </c>
      <c r="E231" s="14"/>
      <c r="F231" s="14"/>
      <c r="G231" s="14"/>
      <c r="H231" s="14"/>
      <c r="I231" s="15">
        <v>100000000000</v>
      </c>
      <c r="J231" s="15">
        <v>100000000000</v>
      </c>
      <c r="K231" s="15">
        <v>100000000000</v>
      </c>
      <c r="L231" s="15">
        <v>100000000000</v>
      </c>
      <c r="M231" s="15">
        <v>100000000000</v>
      </c>
      <c r="N231" s="16">
        <v>100000000000</v>
      </c>
      <c r="O231" s="17"/>
      <c r="P231" s="15">
        <v>100000000000</v>
      </c>
      <c r="Q231" s="15">
        <v>100000000000</v>
      </c>
      <c r="R231" s="15">
        <v>100000000000</v>
      </c>
      <c r="S231" s="15">
        <v>100000000000</v>
      </c>
      <c r="T231" s="15">
        <v>100000000000</v>
      </c>
      <c r="U231" s="16">
        <v>100000000000</v>
      </c>
      <c r="V231" s="8"/>
    </row>
    <row r="232" spans="2:22">
      <c r="B232" s="14"/>
      <c r="C232" s="14"/>
      <c r="D232" s="14" t="s">
        <v>2485</v>
      </c>
      <c r="E232" s="14"/>
      <c r="F232" s="14"/>
      <c r="G232" s="14"/>
      <c r="H232" s="14"/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6">
        <v>0</v>
      </c>
      <c r="O232" s="17"/>
      <c r="P232" s="15">
        <v>0</v>
      </c>
      <c r="Q232" s="15">
        <v>0</v>
      </c>
      <c r="R232" s="15">
        <v>0</v>
      </c>
      <c r="S232" s="15">
        <v>0</v>
      </c>
      <c r="T232" s="15">
        <v>0</v>
      </c>
      <c r="U232" s="16">
        <v>0</v>
      </c>
      <c r="V232" s="8"/>
    </row>
    <row r="233" spans="2:22">
      <c r="B233" s="14"/>
      <c r="C233" s="14" t="s">
        <v>183</v>
      </c>
      <c r="D233" s="14"/>
      <c r="E233" s="14"/>
      <c r="F233" s="14"/>
      <c r="G233" s="14"/>
      <c r="H233" s="14"/>
      <c r="I233" s="15">
        <v>498713498778</v>
      </c>
      <c r="J233" s="15">
        <v>0</v>
      </c>
      <c r="K233" s="15">
        <v>0</v>
      </c>
      <c r="L233" s="15">
        <v>0</v>
      </c>
      <c r="M233" s="15">
        <v>299973902617</v>
      </c>
      <c r="N233" s="16">
        <v>299877907871</v>
      </c>
      <c r="O233" s="17"/>
      <c r="P233" s="15">
        <v>498713498778</v>
      </c>
      <c r="Q233" s="15">
        <v>0</v>
      </c>
      <c r="R233" s="15">
        <v>0</v>
      </c>
      <c r="S233" s="15">
        <v>0</v>
      </c>
      <c r="T233" s="15">
        <v>299973902617</v>
      </c>
      <c r="U233" s="16">
        <v>299877907871</v>
      </c>
      <c r="V233" s="8"/>
    </row>
    <row r="234" spans="2:22">
      <c r="B234" s="14"/>
      <c r="C234" s="14"/>
      <c r="D234" s="14" t="s">
        <v>184</v>
      </c>
      <c r="E234" s="14"/>
      <c r="F234" s="14"/>
      <c r="G234" s="14"/>
      <c r="H234" s="14"/>
      <c r="I234" s="15">
        <v>498713498778</v>
      </c>
      <c r="J234" s="15">
        <v>0</v>
      </c>
      <c r="K234" s="15">
        <v>0</v>
      </c>
      <c r="L234" s="15">
        <v>0</v>
      </c>
      <c r="M234" s="15">
        <v>299973902617</v>
      </c>
      <c r="N234" s="16">
        <v>299877907871</v>
      </c>
      <c r="O234" s="17"/>
      <c r="P234" s="15">
        <v>498713498778</v>
      </c>
      <c r="Q234" s="15">
        <v>0</v>
      </c>
      <c r="R234" s="15">
        <v>0</v>
      </c>
      <c r="S234" s="15">
        <v>0</v>
      </c>
      <c r="T234" s="15">
        <v>299973902617</v>
      </c>
      <c r="U234" s="16">
        <v>299877907871</v>
      </c>
      <c r="V234" s="8"/>
    </row>
    <row r="235" spans="2:22">
      <c r="B235" s="14"/>
      <c r="C235" s="14"/>
      <c r="D235" s="14" t="s">
        <v>185</v>
      </c>
      <c r="E235" s="14"/>
      <c r="F235" s="14"/>
      <c r="G235" s="14"/>
      <c r="H235" s="14"/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6">
        <v>0</v>
      </c>
      <c r="O235" s="17"/>
      <c r="P235" s="15">
        <v>0</v>
      </c>
      <c r="Q235" s="15">
        <v>0</v>
      </c>
      <c r="R235" s="15">
        <v>0</v>
      </c>
      <c r="S235" s="15">
        <v>0</v>
      </c>
      <c r="T235" s="15">
        <v>0</v>
      </c>
      <c r="U235" s="16">
        <v>0</v>
      </c>
      <c r="V235" s="8"/>
    </row>
    <row r="236" spans="2:22">
      <c r="B236" s="14"/>
      <c r="C236" s="14"/>
      <c r="D236" s="14" t="s">
        <v>2492</v>
      </c>
      <c r="E236" s="14"/>
      <c r="F236" s="14"/>
      <c r="G236" s="14"/>
      <c r="H236" s="14"/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6">
        <v>0</v>
      </c>
      <c r="O236" s="17"/>
      <c r="P236" s="15">
        <v>0</v>
      </c>
      <c r="Q236" s="15">
        <v>0</v>
      </c>
      <c r="R236" s="15">
        <v>0</v>
      </c>
      <c r="S236" s="15">
        <v>0</v>
      </c>
      <c r="T236" s="15">
        <v>0</v>
      </c>
      <c r="U236" s="16">
        <v>0</v>
      </c>
      <c r="V236" s="8"/>
    </row>
    <row r="237" spans="2:22">
      <c r="B237" s="14"/>
      <c r="C237" s="14" t="s">
        <v>2493</v>
      </c>
      <c r="D237" s="14"/>
      <c r="E237" s="14"/>
      <c r="F237" s="14"/>
      <c r="G237" s="14"/>
      <c r="H237" s="14"/>
      <c r="I237" s="15">
        <v>6392384882</v>
      </c>
      <c r="J237" s="15">
        <v>2350155263</v>
      </c>
      <c r="K237" s="15">
        <v>3583511951</v>
      </c>
      <c r="L237" s="15">
        <v>10349666821</v>
      </c>
      <c r="M237" s="15">
        <v>13209388545</v>
      </c>
      <c r="N237" s="16">
        <v>15042394898</v>
      </c>
      <c r="O237" s="17"/>
      <c r="P237" s="15">
        <v>6002128929</v>
      </c>
      <c r="Q237" s="15">
        <v>2188064566</v>
      </c>
      <c r="R237" s="15">
        <v>3577962522</v>
      </c>
      <c r="S237" s="15">
        <v>8930910806</v>
      </c>
      <c r="T237" s="15">
        <v>12046748328</v>
      </c>
      <c r="U237" s="16">
        <v>12939488020</v>
      </c>
      <c r="V237" s="8"/>
    </row>
    <row r="238" spans="2:22">
      <c r="B238" s="14"/>
      <c r="C238" s="14"/>
      <c r="D238" s="14" t="s">
        <v>2494</v>
      </c>
      <c r="E238" s="14"/>
      <c r="F238" s="14"/>
      <c r="G238" s="14"/>
      <c r="H238" s="14"/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6">
        <v>0</v>
      </c>
      <c r="O238" s="17"/>
      <c r="P238" s="15">
        <v>0</v>
      </c>
      <c r="Q238" s="15">
        <v>0</v>
      </c>
      <c r="R238" s="15">
        <v>0</v>
      </c>
      <c r="S238" s="15">
        <v>0</v>
      </c>
      <c r="T238" s="15">
        <v>0</v>
      </c>
      <c r="U238" s="16">
        <v>0</v>
      </c>
      <c r="V238" s="8"/>
    </row>
    <row r="239" spans="2:22">
      <c r="B239" s="14"/>
      <c r="C239" s="14"/>
      <c r="D239" s="14" t="s">
        <v>2495</v>
      </c>
      <c r="E239" s="14"/>
      <c r="F239" s="14"/>
      <c r="G239" s="14"/>
      <c r="H239" s="14"/>
      <c r="I239" s="15">
        <v>-66445561387</v>
      </c>
      <c r="J239" s="15">
        <v>-67450407888</v>
      </c>
      <c r="K239" s="15">
        <v>-64526838156</v>
      </c>
      <c r="L239" s="15">
        <v>-61720488443</v>
      </c>
      <c r="M239" s="15">
        <v>-57745233194</v>
      </c>
      <c r="N239" s="16">
        <v>-71208131532</v>
      </c>
      <c r="O239" s="17"/>
      <c r="P239" s="15">
        <v>-63237614112</v>
      </c>
      <c r="Q239" s="15">
        <v>-64044520792</v>
      </c>
      <c r="R239" s="15">
        <v>-60919270508</v>
      </c>
      <c r="S239" s="15">
        <v>-58640063905</v>
      </c>
      <c r="T239" s="15">
        <v>-54569482221</v>
      </c>
      <c r="U239" s="16">
        <v>-62174023736</v>
      </c>
      <c r="V239" s="8"/>
    </row>
    <row r="240" spans="2:22">
      <c r="B240" s="14"/>
      <c r="C240" s="14"/>
      <c r="D240" s="14" t="s">
        <v>187</v>
      </c>
      <c r="E240" s="14"/>
      <c r="F240" s="14"/>
      <c r="G240" s="14"/>
      <c r="H240" s="14"/>
      <c r="I240" s="15">
        <v>71097789376</v>
      </c>
      <c r="J240" s="15">
        <v>67934546829</v>
      </c>
      <c r="K240" s="15">
        <v>66446802488</v>
      </c>
      <c r="L240" s="15">
        <v>69661566839</v>
      </c>
      <c r="M240" s="15">
        <v>68605409043</v>
      </c>
      <c r="N240" s="16">
        <v>83437665681</v>
      </c>
      <c r="O240" s="17"/>
      <c r="P240" s="15">
        <v>67539687249</v>
      </c>
      <c r="Q240" s="15">
        <v>64366569036</v>
      </c>
      <c r="R240" s="15">
        <v>62833685411</v>
      </c>
      <c r="S240" s="15">
        <v>65162386286</v>
      </c>
      <c r="T240" s="15">
        <v>64267017853</v>
      </c>
      <c r="U240" s="16">
        <v>72300651007</v>
      </c>
      <c r="V240" s="8"/>
    </row>
    <row r="241" spans="2:22">
      <c r="B241" s="14"/>
      <c r="C241" s="14"/>
      <c r="D241" s="14" t="s">
        <v>188</v>
      </c>
      <c r="E241" s="14"/>
      <c r="F241" s="14"/>
      <c r="G241" s="14"/>
      <c r="H241" s="14"/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6">
        <v>0</v>
      </c>
      <c r="O241" s="17"/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U241" s="16">
        <v>0</v>
      </c>
      <c r="V241" s="8"/>
    </row>
    <row r="242" spans="2:22">
      <c r="B242" s="14"/>
      <c r="C242" s="14"/>
      <c r="D242" s="14" t="s">
        <v>189</v>
      </c>
      <c r="E242" s="14"/>
      <c r="F242" s="14"/>
      <c r="G242" s="14"/>
      <c r="H242" s="14"/>
      <c r="I242" s="15">
        <v>1740156893</v>
      </c>
      <c r="J242" s="15">
        <v>1866016322</v>
      </c>
      <c r="K242" s="15">
        <v>1663547619</v>
      </c>
      <c r="L242" s="15">
        <v>2408588425</v>
      </c>
      <c r="M242" s="15">
        <v>2349212696</v>
      </c>
      <c r="N242" s="16">
        <v>2812860749</v>
      </c>
      <c r="O242" s="17"/>
      <c r="P242" s="15">
        <v>1700055792</v>
      </c>
      <c r="Q242" s="15">
        <v>1866016322</v>
      </c>
      <c r="R242" s="15">
        <v>1663547619</v>
      </c>
      <c r="S242" s="15">
        <v>2408588425</v>
      </c>
      <c r="T242" s="15">
        <v>2349212696</v>
      </c>
      <c r="U242" s="16">
        <v>2812860749</v>
      </c>
      <c r="V242" s="8"/>
    </row>
    <row r="243" spans="2:22">
      <c r="B243" s="14"/>
      <c r="C243" s="14" t="s">
        <v>190</v>
      </c>
      <c r="D243" s="14"/>
      <c r="E243" s="14"/>
      <c r="F243" s="14"/>
      <c r="G243" s="14"/>
      <c r="H243" s="14"/>
      <c r="I243" s="15">
        <v>6733149020</v>
      </c>
      <c r="J243" s="15">
        <v>6773224020</v>
      </c>
      <c r="K243" s="15">
        <v>6574071450</v>
      </c>
      <c r="L243" s="15">
        <v>6940353418</v>
      </c>
      <c r="M243" s="15">
        <v>8910778538</v>
      </c>
      <c r="N243" s="16">
        <v>9613387795</v>
      </c>
      <c r="O243" s="17"/>
      <c r="P243" s="15">
        <v>6733149020</v>
      </c>
      <c r="Q243" s="15">
        <v>6773224020</v>
      </c>
      <c r="R243" s="15">
        <v>6574071450</v>
      </c>
      <c r="S243" s="15">
        <v>6924831500</v>
      </c>
      <c r="T243" s="15">
        <v>8895256620</v>
      </c>
      <c r="U243" s="16">
        <v>8977731360</v>
      </c>
      <c r="V243" s="8"/>
    </row>
    <row r="244" spans="2:22">
      <c r="B244" s="14"/>
      <c r="C244" s="14"/>
      <c r="D244" s="14" t="s">
        <v>191</v>
      </c>
      <c r="E244" s="14"/>
      <c r="F244" s="14"/>
      <c r="G244" s="14"/>
      <c r="H244" s="14"/>
      <c r="I244" s="15">
        <v>6733149020</v>
      </c>
      <c r="J244" s="15">
        <v>6773224020</v>
      </c>
      <c r="K244" s="15">
        <v>6574071450</v>
      </c>
      <c r="L244" s="15">
        <v>6924831500</v>
      </c>
      <c r="M244" s="15">
        <v>8895256620</v>
      </c>
      <c r="N244" s="16">
        <v>9613387795</v>
      </c>
      <c r="O244" s="17"/>
      <c r="P244" s="15">
        <v>6733149020</v>
      </c>
      <c r="Q244" s="15">
        <v>6773224020</v>
      </c>
      <c r="R244" s="15">
        <v>6574071450</v>
      </c>
      <c r="S244" s="15">
        <v>6924831500</v>
      </c>
      <c r="T244" s="15">
        <v>8895256620</v>
      </c>
      <c r="U244" s="16">
        <v>8977731360</v>
      </c>
      <c r="V244" s="8"/>
    </row>
    <row r="245" spans="2:22">
      <c r="B245" s="14"/>
      <c r="C245" s="14"/>
      <c r="D245" s="14" t="s">
        <v>192</v>
      </c>
      <c r="E245" s="14"/>
      <c r="F245" s="14"/>
      <c r="G245" s="14"/>
      <c r="H245" s="14"/>
      <c r="I245" s="15">
        <v>0</v>
      </c>
      <c r="J245" s="15">
        <v>0</v>
      </c>
      <c r="K245" s="15">
        <v>0</v>
      </c>
      <c r="L245" s="15">
        <v>15521918</v>
      </c>
      <c r="M245" s="15">
        <v>15521918</v>
      </c>
      <c r="N245" s="16">
        <v>0</v>
      </c>
      <c r="O245" s="17"/>
      <c r="P245" s="15">
        <v>0</v>
      </c>
      <c r="Q245" s="15">
        <v>0</v>
      </c>
      <c r="R245" s="15">
        <v>0</v>
      </c>
      <c r="S245" s="15">
        <v>0</v>
      </c>
      <c r="T245" s="15">
        <v>0</v>
      </c>
      <c r="U245" s="16">
        <v>0</v>
      </c>
      <c r="V245" s="8"/>
    </row>
    <row r="246" spans="2:22">
      <c r="B246" s="14"/>
      <c r="C246" s="14" t="s">
        <v>2500</v>
      </c>
      <c r="D246" s="14"/>
      <c r="E246" s="14"/>
      <c r="F246" s="14"/>
      <c r="G246" s="14"/>
      <c r="H246" s="14"/>
      <c r="I246" s="15">
        <v>29014084285</v>
      </c>
      <c r="J246" s="15">
        <v>42810679656</v>
      </c>
      <c r="K246" s="15">
        <v>67866716199</v>
      </c>
      <c r="L246" s="15">
        <v>67998296064</v>
      </c>
      <c r="M246" s="15">
        <v>3051574924</v>
      </c>
      <c r="N246" s="16">
        <v>7468899315</v>
      </c>
      <c r="O246" s="17"/>
      <c r="P246" s="15">
        <v>27183518191</v>
      </c>
      <c r="Q246" s="15">
        <v>41660625464</v>
      </c>
      <c r="R246" s="15">
        <v>67316721085</v>
      </c>
      <c r="S246" s="15">
        <v>67180588896</v>
      </c>
      <c r="T246" s="15">
        <v>2017760604</v>
      </c>
      <c r="U246" s="16">
        <v>0</v>
      </c>
      <c r="V246" s="8"/>
    </row>
    <row r="247" spans="2:22">
      <c r="B247" s="14"/>
      <c r="C247" s="14" t="s">
        <v>194</v>
      </c>
      <c r="D247" s="14"/>
      <c r="E247" s="14"/>
      <c r="F247" s="14"/>
      <c r="G247" s="14"/>
      <c r="H247" s="14"/>
      <c r="I247" s="15">
        <v>57960769111</v>
      </c>
      <c r="J247" s="15">
        <v>57382738185</v>
      </c>
      <c r="K247" s="15">
        <v>50404911016</v>
      </c>
      <c r="L247" s="15">
        <v>69005589374.184235</v>
      </c>
      <c r="M247" s="15">
        <v>94425309835</v>
      </c>
      <c r="N247" s="16">
        <v>117604765792</v>
      </c>
      <c r="O247" s="17"/>
      <c r="P247" s="15">
        <v>57206365895</v>
      </c>
      <c r="Q247" s="15">
        <v>56451081872</v>
      </c>
      <c r="R247" s="15">
        <v>49512435090</v>
      </c>
      <c r="S247" s="15">
        <v>68794518705</v>
      </c>
      <c r="T247" s="15">
        <v>87878829152</v>
      </c>
      <c r="U247" s="16">
        <v>112691485177</v>
      </c>
      <c r="V247" s="8"/>
    </row>
    <row r="248" spans="2:22">
      <c r="B248" s="14"/>
      <c r="C248" s="14" t="s">
        <v>195</v>
      </c>
      <c r="D248" s="14"/>
      <c r="E248" s="14"/>
      <c r="F248" s="14"/>
      <c r="G248" s="14"/>
      <c r="H248" s="14"/>
      <c r="I248" s="15">
        <v>2017371190074</v>
      </c>
      <c r="J248" s="15">
        <v>1616270336855</v>
      </c>
      <c r="K248" s="15">
        <v>1129137304152</v>
      </c>
      <c r="L248" s="15">
        <v>1705874808688</v>
      </c>
      <c r="M248" s="15">
        <v>1243740787579</v>
      </c>
      <c r="N248" s="16">
        <v>1504286083973</v>
      </c>
      <c r="O248" s="17"/>
      <c r="P248" s="15">
        <v>1909463204910</v>
      </c>
      <c r="Q248" s="15">
        <v>1528701913570</v>
      </c>
      <c r="R248" s="15">
        <v>1103758306639</v>
      </c>
      <c r="S248" s="15">
        <v>1686482914901</v>
      </c>
      <c r="T248" s="15">
        <v>1233210429436</v>
      </c>
      <c r="U248" s="16">
        <v>1471710804502</v>
      </c>
      <c r="V248" s="8"/>
    </row>
    <row r="249" spans="2:22">
      <c r="B249" s="14"/>
      <c r="C249" s="14"/>
      <c r="D249" s="14" t="s">
        <v>196</v>
      </c>
      <c r="E249" s="14"/>
      <c r="F249" s="14"/>
      <c r="G249" s="14"/>
      <c r="H249" s="14"/>
      <c r="I249" s="15">
        <v>1642975325856</v>
      </c>
      <c r="J249" s="15">
        <v>1329273313169</v>
      </c>
      <c r="K249" s="15">
        <v>972194683325</v>
      </c>
      <c r="L249" s="15">
        <v>1500503794525</v>
      </c>
      <c r="M249" s="15">
        <v>1043453962129</v>
      </c>
      <c r="N249" s="16">
        <v>1308019727862</v>
      </c>
      <c r="O249" s="17"/>
      <c r="P249" s="15">
        <v>1546391906421</v>
      </c>
      <c r="Q249" s="15">
        <v>1249788968551</v>
      </c>
      <c r="R249" s="15">
        <v>953495656580</v>
      </c>
      <c r="S249" s="15">
        <v>1484519896765</v>
      </c>
      <c r="T249" s="15">
        <v>1036016996992</v>
      </c>
      <c r="U249" s="16">
        <v>1292663249897</v>
      </c>
      <c r="V249" s="8"/>
    </row>
    <row r="250" spans="2:22">
      <c r="B250" s="14"/>
      <c r="C250" s="14"/>
      <c r="D250" s="14" t="s">
        <v>197</v>
      </c>
      <c r="E250" s="14"/>
      <c r="F250" s="14"/>
      <c r="G250" s="14"/>
      <c r="H250" s="14"/>
      <c r="I250" s="15">
        <v>167525013411</v>
      </c>
      <c r="J250" s="15">
        <v>141628375260</v>
      </c>
      <c r="K250" s="15">
        <v>138121515106</v>
      </c>
      <c r="L250" s="15">
        <v>152986934271</v>
      </c>
      <c r="M250" s="15">
        <v>132628187060</v>
      </c>
      <c r="N250" s="16">
        <v>127323642219</v>
      </c>
      <c r="O250" s="17"/>
      <c r="P250" s="15">
        <v>163415460054</v>
      </c>
      <c r="Q250" s="15">
        <v>137867641390</v>
      </c>
      <c r="R250" s="15">
        <v>133611253680</v>
      </c>
      <c r="S250" s="15">
        <v>149715028382</v>
      </c>
      <c r="T250" s="15">
        <v>129620200132</v>
      </c>
      <c r="U250" s="16">
        <v>112605836083</v>
      </c>
      <c r="V250" s="8"/>
    </row>
    <row r="251" spans="2:22">
      <c r="B251" s="14"/>
      <c r="C251" s="14"/>
      <c r="D251" s="14" t="s">
        <v>198</v>
      </c>
      <c r="E251" s="14"/>
      <c r="F251" s="14"/>
      <c r="G251" s="14"/>
      <c r="H251" s="14"/>
      <c r="I251" s="15">
        <v>2335260000</v>
      </c>
      <c r="J251" s="15">
        <v>0</v>
      </c>
      <c r="K251" s="15">
        <v>0</v>
      </c>
      <c r="L251" s="15">
        <v>4045865705</v>
      </c>
      <c r="M251" s="15">
        <v>3449309078</v>
      </c>
      <c r="N251" s="16">
        <v>1136742922</v>
      </c>
      <c r="O251" s="17"/>
      <c r="P251" s="15">
        <v>2335260000</v>
      </c>
      <c r="Q251" s="15">
        <v>0</v>
      </c>
      <c r="R251" s="15">
        <v>0</v>
      </c>
      <c r="S251" s="15">
        <v>4045865705</v>
      </c>
      <c r="T251" s="15">
        <v>3449309078</v>
      </c>
      <c r="U251" s="16">
        <v>1136742922</v>
      </c>
      <c r="V251" s="8"/>
    </row>
    <row r="252" spans="2:22">
      <c r="B252" s="14"/>
      <c r="C252" s="14"/>
      <c r="D252" s="14" t="s">
        <v>199</v>
      </c>
      <c r="E252" s="14"/>
      <c r="F252" s="14"/>
      <c r="G252" s="14"/>
      <c r="H252" s="14"/>
      <c r="I252" s="15">
        <v>8644726197</v>
      </c>
      <c r="J252" s="15">
        <v>5123257705</v>
      </c>
      <c r="K252" s="15">
        <v>3752363040</v>
      </c>
      <c r="L252" s="15">
        <v>2459646648</v>
      </c>
      <c r="M252" s="15">
        <v>3136203221</v>
      </c>
      <c r="N252" s="16">
        <v>3586942091</v>
      </c>
      <c r="O252" s="17"/>
      <c r="P252" s="15">
        <v>1475359825</v>
      </c>
      <c r="Q252" s="15">
        <v>866654976</v>
      </c>
      <c r="R252" s="15">
        <v>1876670858</v>
      </c>
      <c r="S252" s="15">
        <v>2459646648</v>
      </c>
      <c r="T252" s="15">
        <v>3136203221</v>
      </c>
      <c r="U252" s="16">
        <v>3019511656</v>
      </c>
      <c r="V252" s="8"/>
    </row>
    <row r="253" spans="2:22">
      <c r="B253" s="14"/>
      <c r="C253" s="14"/>
      <c r="D253" s="14" t="s">
        <v>200</v>
      </c>
      <c r="E253" s="14"/>
      <c r="F253" s="14"/>
      <c r="G253" s="14"/>
      <c r="H253" s="14"/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6">
        <v>0</v>
      </c>
      <c r="O253" s="17"/>
      <c r="P253" s="15">
        <v>0</v>
      </c>
      <c r="Q253" s="15">
        <v>0</v>
      </c>
      <c r="R253" s="15">
        <v>0</v>
      </c>
      <c r="S253" s="15">
        <v>0</v>
      </c>
      <c r="T253" s="15">
        <v>0</v>
      </c>
      <c r="U253" s="16">
        <v>0</v>
      </c>
      <c r="V253" s="8"/>
    </row>
    <row r="254" spans="2:22">
      <c r="B254" s="14"/>
      <c r="C254" s="14"/>
      <c r="D254" s="14" t="s">
        <v>2501</v>
      </c>
      <c r="E254" s="14"/>
      <c r="F254" s="14"/>
      <c r="G254" s="14"/>
      <c r="H254" s="14"/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6">
        <v>0</v>
      </c>
      <c r="O254" s="17"/>
      <c r="P254" s="15">
        <v>0</v>
      </c>
      <c r="Q254" s="15">
        <v>0</v>
      </c>
      <c r="R254" s="15">
        <v>0</v>
      </c>
      <c r="S254" s="15">
        <v>0</v>
      </c>
      <c r="T254" s="15">
        <v>0</v>
      </c>
      <c r="U254" s="16">
        <v>0</v>
      </c>
      <c r="V254" s="8"/>
    </row>
    <row r="255" spans="2:22">
      <c r="B255" s="14"/>
      <c r="C255" s="14"/>
      <c r="D255" s="14" t="s">
        <v>2502</v>
      </c>
      <c r="E255" s="14"/>
      <c r="F255" s="14"/>
      <c r="G255" s="14"/>
      <c r="H255" s="14"/>
      <c r="I255" s="15">
        <v>51357739119</v>
      </c>
      <c r="J255" s="15">
        <v>48420104589</v>
      </c>
      <c r="K255" s="15">
        <v>4435792423</v>
      </c>
      <c r="L255" s="15">
        <v>25458993535</v>
      </c>
      <c r="M255" s="15">
        <v>36899699267</v>
      </c>
      <c r="N255" s="16">
        <v>37718335251</v>
      </c>
      <c r="O255" s="17"/>
      <c r="P255" s="15">
        <v>51312093119</v>
      </c>
      <c r="Q255" s="15">
        <v>48353362521</v>
      </c>
      <c r="R255" s="15">
        <v>4141775263</v>
      </c>
      <c r="S255" s="15">
        <v>25322903397</v>
      </c>
      <c r="T255" s="15">
        <v>36814293189</v>
      </c>
      <c r="U255" s="16">
        <v>37622270316</v>
      </c>
      <c r="V255" s="8"/>
    </row>
    <row r="256" spans="2:22">
      <c r="B256" s="14"/>
      <c r="C256" s="14"/>
      <c r="D256" s="14" t="s">
        <v>2432</v>
      </c>
      <c r="E256" s="14"/>
      <c r="F256" s="14"/>
      <c r="G256" s="14"/>
      <c r="H256" s="14"/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6">
        <v>0</v>
      </c>
      <c r="O256" s="17"/>
      <c r="P256" s="15">
        <v>0</v>
      </c>
      <c r="Q256" s="15">
        <v>0</v>
      </c>
      <c r="R256" s="15">
        <v>0</v>
      </c>
      <c r="S256" s="15">
        <v>0</v>
      </c>
      <c r="T256" s="15">
        <v>0</v>
      </c>
      <c r="U256" s="16">
        <v>0</v>
      </c>
      <c r="V256" s="8"/>
    </row>
    <row r="257" spans="2:22">
      <c r="B257" s="14"/>
      <c r="C257" s="14"/>
      <c r="D257" s="14" t="s">
        <v>2504</v>
      </c>
      <c r="E257" s="14"/>
      <c r="F257" s="14"/>
      <c r="G257" s="14"/>
      <c r="H257" s="14"/>
      <c r="I257" s="15">
        <v>1830716180</v>
      </c>
      <c r="J257" s="15">
        <v>2349017970</v>
      </c>
      <c r="K257" s="15">
        <v>2321289670</v>
      </c>
      <c r="L257" s="15">
        <v>2299492740</v>
      </c>
      <c r="M257" s="15">
        <v>2277600250</v>
      </c>
      <c r="N257" s="16">
        <v>2298283630</v>
      </c>
      <c r="O257" s="17"/>
      <c r="P257" s="15">
        <v>1830716180</v>
      </c>
      <c r="Q257" s="15">
        <v>2349017970</v>
      </c>
      <c r="R257" s="15">
        <v>2321289670</v>
      </c>
      <c r="S257" s="15">
        <v>2299492740</v>
      </c>
      <c r="T257" s="15">
        <v>2277600250</v>
      </c>
      <c r="U257" s="16">
        <v>2298283630</v>
      </c>
      <c r="V257" s="8"/>
    </row>
    <row r="258" spans="2:22">
      <c r="B258" s="14"/>
      <c r="C258" s="14"/>
      <c r="D258" s="14" t="s">
        <v>2507</v>
      </c>
      <c r="E258" s="14"/>
      <c r="F258" s="14"/>
      <c r="G258" s="14"/>
      <c r="H258" s="14"/>
      <c r="I258" s="15">
        <v>0</v>
      </c>
      <c r="J258" s="15">
        <v>0</v>
      </c>
      <c r="K258" s="15">
        <v>0</v>
      </c>
      <c r="L258" s="15">
        <v>0</v>
      </c>
      <c r="M258" s="15">
        <v>0</v>
      </c>
      <c r="N258" s="16">
        <v>1837500000</v>
      </c>
      <c r="O258" s="17"/>
      <c r="P258" s="15">
        <v>0</v>
      </c>
      <c r="Q258" s="15">
        <v>0</v>
      </c>
      <c r="R258" s="15">
        <v>0</v>
      </c>
      <c r="S258" s="15">
        <v>0</v>
      </c>
      <c r="T258" s="15">
        <v>0</v>
      </c>
      <c r="U258" s="16">
        <v>0</v>
      </c>
      <c r="V258" s="8"/>
    </row>
    <row r="259" spans="2:22">
      <c r="B259" s="14"/>
      <c r="C259" s="14"/>
      <c r="D259" s="14" t="s">
        <v>2508</v>
      </c>
      <c r="E259" s="14"/>
      <c r="F259" s="14"/>
      <c r="G259" s="14"/>
      <c r="H259" s="14"/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6">
        <v>0</v>
      </c>
      <c r="O259" s="17"/>
      <c r="P259" s="15">
        <v>0</v>
      </c>
      <c r="Q259" s="15">
        <v>0</v>
      </c>
      <c r="R259" s="15">
        <v>0</v>
      </c>
      <c r="S259" s="15">
        <v>0</v>
      </c>
      <c r="T259" s="15">
        <v>0</v>
      </c>
      <c r="U259" s="16">
        <v>0</v>
      </c>
      <c r="V259" s="8"/>
    </row>
    <row r="260" spans="2:22">
      <c r="B260" s="14"/>
      <c r="C260" s="14"/>
      <c r="D260" s="14" t="s">
        <v>2509</v>
      </c>
      <c r="E260" s="14"/>
      <c r="F260" s="14"/>
      <c r="G260" s="14"/>
      <c r="H260" s="14"/>
      <c r="I260" s="15">
        <v>142702409311</v>
      </c>
      <c r="J260" s="15">
        <v>89476268162</v>
      </c>
      <c r="K260" s="15">
        <v>8311660588</v>
      </c>
      <c r="L260" s="15">
        <v>18120081264</v>
      </c>
      <c r="M260" s="15">
        <v>21895826574</v>
      </c>
      <c r="N260" s="16">
        <v>22364909998</v>
      </c>
      <c r="O260" s="17"/>
      <c r="P260" s="15">
        <v>142702409311</v>
      </c>
      <c r="Q260" s="15">
        <v>89476268162</v>
      </c>
      <c r="R260" s="15">
        <v>8311660588</v>
      </c>
      <c r="S260" s="15">
        <v>18120081264</v>
      </c>
      <c r="T260" s="15">
        <v>21895826574</v>
      </c>
      <c r="U260" s="16">
        <v>22364909998</v>
      </c>
      <c r="V260" s="8"/>
    </row>
    <row r="261" spans="2:22">
      <c r="B261" s="14"/>
      <c r="C261" s="14"/>
      <c r="D261" s="14" t="s">
        <v>2522</v>
      </c>
      <c r="E261" s="14"/>
      <c r="F261" s="14"/>
      <c r="G261" s="14"/>
      <c r="H261" s="14"/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6">
        <v>0</v>
      </c>
      <c r="O261" s="17"/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U261" s="16">
        <v>0</v>
      </c>
      <c r="V261" s="8"/>
    </row>
    <row r="262" spans="2:22">
      <c r="B262" s="14"/>
      <c r="C262" s="14" t="s">
        <v>3532</v>
      </c>
      <c r="D262" s="14"/>
      <c r="E262" s="14"/>
      <c r="F262" s="14"/>
      <c r="G262" s="14"/>
      <c r="H262" s="14"/>
      <c r="I262" s="15">
        <v>0</v>
      </c>
      <c r="J262" s="15">
        <v>0</v>
      </c>
      <c r="K262" s="15">
        <v>0</v>
      </c>
      <c r="L262" s="15">
        <v>0</v>
      </c>
      <c r="M262" s="15">
        <v>75175633886</v>
      </c>
      <c r="N262" s="16">
        <v>0</v>
      </c>
      <c r="O262" s="17"/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6">
        <v>0</v>
      </c>
      <c r="V262" s="8"/>
    </row>
    <row r="263" spans="2:22">
      <c r="B263" s="14" t="s">
        <v>206</v>
      </c>
      <c r="C263" s="14"/>
      <c r="D263" s="14"/>
      <c r="E263" s="14"/>
      <c r="F263" s="14"/>
      <c r="G263" s="14"/>
      <c r="H263" s="14"/>
      <c r="I263" s="15">
        <v>3574138708703</v>
      </c>
      <c r="J263" s="15">
        <v>3446228564810</v>
      </c>
      <c r="K263" s="15">
        <v>3426844849444</v>
      </c>
      <c r="L263" s="15">
        <v>3502403619485.3867</v>
      </c>
      <c r="M263" s="15">
        <v>3401178344486.6772</v>
      </c>
      <c r="N263" s="16">
        <v>3493500556056</v>
      </c>
      <c r="O263" s="17"/>
      <c r="P263" s="15">
        <v>3570536843256</v>
      </c>
      <c r="Q263" s="15">
        <v>3447095346712</v>
      </c>
      <c r="R263" s="15">
        <v>3431758342161</v>
      </c>
      <c r="S263" s="15">
        <v>3512656665374</v>
      </c>
      <c r="T263" s="15">
        <v>3325985972854</v>
      </c>
      <c r="U263" s="16">
        <v>3338072750388</v>
      </c>
      <c r="V263" s="8"/>
    </row>
    <row r="264" spans="2:22">
      <c r="B264" s="14"/>
      <c r="C264" s="14" t="s">
        <v>2523</v>
      </c>
      <c r="D264" s="14"/>
      <c r="E264" s="14"/>
      <c r="F264" s="14"/>
      <c r="G264" s="14"/>
      <c r="H264" s="14"/>
      <c r="I264" s="15">
        <v>394153905000</v>
      </c>
      <c r="J264" s="15">
        <v>394153905000</v>
      </c>
      <c r="K264" s="15">
        <v>394153905000</v>
      </c>
      <c r="L264" s="15">
        <v>394153905000</v>
      </c>
      <c r="M264" s="15">
        <v>394153905000</v>
      </c>
      <c r="N264" s="16">
        <v>394153905000</v>
      </c>
      <c r="O264" s="17"/>
      <c r="P264" s="15">
        <v>394153905000</v>
      </c>
      <c r="Q264" s="15">
        <v>394153905000</v>
      </c>
      <c r="R264" s="15">
        <v>394153905000</v>
      </c>
      <c r="S264" s="15">
        <v>394153905000</v>
      </c>
      <c r="T264" s="15">
        <v>394153905000</v>
      </c>
      <c r="U264" s="16">
        <v>394153905000</v>
      </c>
      <c r="V264" s="8"/>
    </row>
    <row r="265" spans="2:22">
      <c r="B265" s="14"/>
      <c r="C265" s="14"/>
      <c r="D265" s="14" t="s">
        <v>208</v>
      </c>
      <c r="E265" s="14"/>
      <c r="F265" s="14"/>
      <c r="G265" s="14"/>
      <c r="H265" s="14"/>
      <c r="I265" s="15">
        <v>394153905000</v>
      </c>
      <c r="J265" s="15">
        <v>394153905000</v>
      </c>
      <c r="K265" s="15">
        <v>394153905000</v>
      </c>
      <c r="L265" s="15">
        <v>394153905000</v>
      </c>
      <c r="M265" s="15">
        <v>394153905000</v>
      </c>
      <c r="N265" s="16">
        <v>394153905000</v>
      </c>
      <c r="O265" s="17"/>
      <c r="P265" s="15">
        <v>394153905000</v>
      </c>
      <c r="Q265" s="15">
        <v>394153905000</v>
      </c>
      <c r="R265" s="15">
        <v>394153905000</v>
      </c>
      <c r="S265" s="15">
        <v>394153905000</v>
      </c>
      <c r="T265" s="15">
        <v>394153905000</v>
      </c>
      <c r="U265" s="16">
        <v>394153905000</v>
      </c>
      <c r="V265" s="8"/>
    </row>
    <row r="266" spans="2:22">
      <c r="B266" s="14"/>
      <c r="C266" s="14"/>
      <c r="D266" s="14" t="s">
        <v>209</v>
      </c>
      <c r="E266" s="14"/>
      <c r="F266" s="14"/>
      <c r="G266" s="14"/>
      <c r="H266" s="14"/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6">
        <v>0</v>
      </c>
      <c r="O266" s="17"/>
      <c r="P266" s="15">
        <v>0</v>
      </c>
      <c r="Q266" s="15">
        <v>0</v>
      </c>
      <c r="R266" s="15">
        <v>0</v>
      </c>
      <c r="S266" s="15">
        <v>0</v>
      </c>
      <c r="T266" s="15">
        <v>0</v>
      </c>
      <c r="U266" s="16">
        <v>0</v>
      </c>
      <c r="V266" s="8"/>
    </row>
    <row r="267" spans="2:22">
      <c r="B267" s="14"/>
      <c r="C267" s="14" t="s">
        <v>2530</v>
      </c>
      <c r="D267" s="14"/>
      <c r="E267" s="14"/>
      <c r="F267" s="14"/>
      <c r="G267" s="14"/>
      <c r="H267" s="14"/>
      <c r="I267" s="15">
        <v>1508204971519</v>
      </c>
      <c r="J267" s="15">
        <v>1508204971519</v>
      </c>
      <c r="K267" s="15">
        <v>1508197332569</v>
      </c>
      <c r="L267" s="15">
        <v>1508197332569</v>
      </c>
      <c r="M267" s="15">
        <v>1508197332569</v>
      </c>
      <c r="N267" s="16">
        <v>1508171525979</v>
      </c>
      <c r="O267" s="17"/>
      <c r="P267" s="15">
        <v>1508211620258</v>
      </c>
      <c r="Q267" s="15">
        <v>1508211620258</v>
      </c>
      <c r="R267" s="15">
        <v>1508203981308</v>
      </c>
      <c r="S267" s="15">
        <v>1508203981308</v>
      </c>
      <c r="T267" s="15">
        <v>1508203981308</v>
      </c>
      <c r="U267" s="16">
        <v>1508178174718</v>
      </c>
      <c r="V267" s="8"/>
    </row>
    <row r="268" spans="2:22">
      <c r="B268" s="14"/>
      <c r="C268" s="14" t="s">
        <v>2536</v>
      </c>
      <c r="D268" s="14"/>
      <c r="E268" s="14"/>
      <c r="F268" s="14"/>
      <c r="G268" s="14"/>
      <c r="H268" s="14"/>
      <c r="I268" s="15">
        <v>-232536361204</v>
      </c>
      <c r="J268" s="15">
        <v>-232514832585</v>
      </c>
      <c r="K268" s="15">
        <v>-204662792095</v>
      </c>
      <c r="L268" s="15">
        <v>-127708704515</v>
      </c>
      <c r="M268" s="15">
        <v>-124409108171</v>
      </c>
      <c r="N268" s="16">
        <v>-105597438300</v>
      </c>
      <c r="O268" s="17"/>
      <c r="P268" s="15">
        <v>-210369497431</v>
      </c>
      <c r="Q268" s="15">
        <v>-210369497431</v>
      </c>
      <c r="R268" s="15">
        <v>-182517456941</v>
      </c>
      <c r="S268" s="15">
        <v>-105563369361</v>
      </c>
      <c r="T268" s="15">
        <v>-105563450120</v>
      </c>
      <c r="U268" s="16">
        <v>-105597438300</v>
      </c>
      <c r="V268" s="8"/>
    </row>
    <row r="269" spans="2:22">
      <c r="B269" s="14"/>
      <c r="C269" s="14"/>
      <c r="D269" s="14" t="s">
        <v>2537</v>
      </c>
      <c r="E269" s="14"/>
      <c r="F269" s="14"/>
      <c r="G269" s="14"/>
      <c r="H269" s="14"/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6">
        <v>0</v>
      </c>
      <c r="O269" s="17"/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U269" s="16">
        <v>0</v>
      </c>
      <c r="V269" s="8"/>
    </row>
    <row r="270" spans="2:22">
      <c r="B270" s="14"/>
      <c r="C270" s="14"/>
      <c r="D270" s="14" t="s">
        <v>2538</v>
      </c>
      <c r="E270" s="14"/>
      <c r="F270" s="14"/>
      <c r="G270" s="14"/>
      <c r="H270" s="14"/>
      <c r="I270" s="15">
        <v>-210369199972</v>
      </c>
      <c r="J270" s="15">
        <v>-210369199972</v>
      </c>
      <c r="K270" s="15">
        <v>-182524798432</v>
      </c>
      <c r="L270" s="15">
        <v>-105571039802</v>
      </c>
      <c r="M270" s="15">
        <v>-105571039802</v>
      </c>
      <c r="N270" s="16">
        <v>-105644035924</v>
      </c>
      <c r="O270" s="17"/>
      <c r="P270" s="15">
        <v>-210369199972</v>
      </c>
      <c r="Q270" s="15">
        <v>-210369199972</v>
      </c>
      <c r="R270" s="15">
        <v>-182524798432</v>
      </c>
      <c r="S270" s="15">
        <v>-105571039802</v>
      </c>
      <c r="T270" s="15">
        <v>-105571039802</v>
      </c>
      <c r="U270" s="16">
        <v>-105644035924</v>
      </c>
      <c r="V270" s="8"/>
    </row>
    <row r="271" spans="2:22">
      <c r="B271" s="14"/>
      <c r="C271" s="14"/>
      <c r="D271" s="14" t="s">
        <v>2539</v>
      </c>
      <c r="E271" s="14"/>
      <c r="F271" s="14"/>
      <c r="G271" s="14"/>
      <c r="H271" s="14"/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6">
        <v>0</v>
      </c>
      <c r="O271" s="17"/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U271" s="16">
        <v>0</v>
      </c>
      <c r="V271" s="8"/>
    </row>
    <row r="272" spans="2:22">
      <c r="B272" s="14"/>
      <c r="C272" s="14"/>
      <c r="D272" s="14" t="s">
        <v>2540</v>
      </c>
      <c r="E272" s="14"/>
      <c r="F272" s="14"/>
      <c r="G272" s="14"/>
      <c r="H272" s="14"/>
      <c r="I272" s="15">
        <v>0</v>
      </c>
      <c r="J272" s="15">
        <v>0</v>
      </c>
      <c r="K272" s="15">
        <v>0</v>
      </c>
      <c r="L272" s="15">
        <v>0</v>
      </c>
      <c r="M272" s="15">
        <v>0</v>
      </c>
      <c r="N272" s="16">
        <v>35170192</v>
      </c>
      <c r="O272" s="17"/>
      <c r="P272" s="15">
        <v>0</v>
      </c>
      <c r="Q272" s="15">
        <v>0</v>
      </c>
      <c r="R272" s="15">
        <v>0</v>
      </c>
      <c r="S272" s="15">
        <v>0</v>
      </c>
      <c r="T272" s="15">
        <v>0</v>
      </c>
      <c r="U272" s="16">
        <v>35170192</v>
      </c>
      <c r="V272" s="8"/>
    </row>
    <row r="273" spans="2:22">
      <c r="B273" s="14"/>
      <c r="C273" s="14"/>
      <c r="D273" s="14" t="s">
        <v>2541</v>
      </c>
      <c r="E273" s="14"/>
      <c r="F273" s="14"/>
      <c r="G273" s="14"/>
      <c r="H273" s="14"/>
      <c r="I273" s="15">
        <v>0</v>
      </c>
      <c r="J273" s="15">
        <v>0</v>
      </c>
      <c r="K273" s="15">
        <v>0</v>
      </c>
      <c r="L273" s="15">
        <v>0</v>
      </c>
      <c r="M273" s="15">
        <v>0</v>
      </c>
      <c r="N273" s="16">
        <v>0</v>
      </c>
      <c r="O273" s="17"/>
      <c r="P273" s="15">
        <v>0</v>
      </c>
      <c r="Q273" s="15">
        <v>0</v>
      </c>
      <c r="R273" s="15">
        <v>0</v>
      </c>
      <c r="S273" s="15">
        <v>0</v>
      </c>
      <c r="T273" s="15">
        <v>0</v>
      </c>
      <c r="U273" s="16">
        <v>0</v>
      </c>
      <c r="V273" s="8"/>
    </row>
    <row r="274" spans="2:22">
      <c r="B274" s="14"/>
      <c r="C274" s="14"/>
      <c r="D274" s="14" t="s">
        <v>2542</v>
      </c>
      <c r="E274" s="14"/>
      <c r="F274" s="14"/>
      <c r="G274" s="14"/>
      <c r="H274" s="14"/>
      <c r="I274" s="15">
        <v>-22167161232</v>
      </c>
      <c r="J274" s="15">
        <v>-22145632613</v>
      </c>
      <c r="K274" s="15">
        <v>-22137993663</v>
      </c>
      <c r="L274" s="15">
        <v>-22137664713</v>
      </c>
      <c r="M274" s="15">
        <v>-18838068369</v>
      </c>
      <c r="N274" s="16">
        <v>11427432</v>
      </c>
      <c r="O274" s="17"/>
      <c r="P274" s="15">
        <v>-297459</v>
      </c>
      <c r="Q274" s="15">
        <v>-297459</v>
      </c>
      <c r="R274" s="15">
        <v>7341491</v>
      </c>
      <c r="S274" s="15">
        <v>7670441</v>
      </c>
      <c r="T274" s="15">
        <v>7589682</v>
      </c>
      <c r="U274" s="16">
        <v>11427432</v>
      </c>
      <c r="V274" s="8"/>
    </row>
    <row r="275" spans="2:22">
      <c r="B275" s="14"/>
      <c r="C275" s="14" t="s">
        <v>2543</v>
      </c>
      <c r="D275" s="14"/>
      <c r="E275" s="14"/>
      <c r="F275" s="14"/>
      <c r="G275" s="14"/>
      <c r="H275" s="14"/>
      <c r="I275" s="15">
        <v>186250323602</v>
      </c>
      <c r="J275" s="15">
        <v>182697671758</v>
      </c>
      <c r="K275" s="15">
        <v>171431152100</v>
      </c>
      <c r="L275" s="15">
        <v>206913720746</v>
      </c>
      <c r="M275" s="15">
        <v>181291086706</v>
      </c>
      <c r="N275" s="16">
        <v>189195483210</v>
      </c>
      <c r="O275" s="17"/>
      <c r="P275" s="15">
        <v>183134369670</v>
      </c>
      <c r="Q275" s="15">
        <v>181053329544</v>
      </c>
      <c r="R275" s="15">
        <v>170532200905</v>
      </c>
      <c r="S275" s="15">
        <v>210545997470</v>
      </c>
      <c r="T275" s="15">
        <v>191926145648</v>
      </c>
      <c r="U275" s="16">
        <v>196386411454</v>
      </c>
      <c r="V275" s="8"/>
    </row>
    <row r="276" spans="2:22">
      <c r="B276" s="14"/>
      <c r="C276" s="14"/>
      <c r="D276" s="14" t="s">
        <v>2544</v>
      </c>
      <c r="E276" s="14"/>
      <c r="F276" s="14"/>
      <c r="G276" s="14"/>
      <c r="H276" s="14"/>
      <c r="I276" s="15">
        <v>-22464256764</v>
      </c>
      <c r="J276" s="15">
        <v>-21481934946</v>
      </c>
      <c r="K276" s="15">
        <v>-21490091682</v>
      </c>
      <c r="L276" s="15">
        <v>-19086777325</v>
      </c>
      <c r="M276" s="15">
        <v>-18547005493</v>
      </c>
      <c r="N276" s="16">
        <v>-20050063785</v>
      </c>
      <c r="O276" s="17"/>
      <c r="P276" s="15">
        <v>-21279871389</v>
      </c>
      <c r="Q276" s="15">
        <v>-20298357645</v>
      </c>
      <c r="R276" s="15">
        <v>-20281627511</v>
      </c>
      <c r="S276" s="15">
        <v>-18008955667</v>
      </c>
      <c r="T276" s="15">
        <v>-17913005695</v>
      </c>
      <c r="U276" s="16">
        <v>-18223609649</v>
      </c>
      <c r="V276" s="8"/>
    </row>
    <row r="277" spans="2:22">
      <c r="B277" s="13"/>
      <c r="C277" s="13"/>
      <c r="D277" s="13"/>
      <c r="E277" s="13" t="s">
        <v>2545</v>
      </c>
      <c r="F277" s="13"/>
      <c r="G277" s="13"/>
      <c r="H277" s="13"/>
      <c r="I277" s="17">
        <v>-22464256764</v>
      </c>
      <c r="J277" s="17">
        <v>-21481934946</v>
      </c>
      <c r="K277" s="17">
        <v>-21490091682</v>
      </c>
      <c r="L277" s="17">
        <v>-19086777325</v>
      </c>
      <c r="M277" s="17">
        <v>-18547005493</v>
      </c>
      <c r="N277" s="17">
        <v>-20050063785</v>
      </c>
      <c r="O277" s="17"/>
      <c r="P277" s="17">
        <v>-21279871389</v>
      </c>
      <c r="Q277" s="17">
        <v>-20298357645</v>
      </c>
      <c r="R277" s="17">
        <v>-20281627511</v>
      </c>
      <c r="S277" s="17">
        <v>-18008955667</v>
      </c>
      <c r="T277" s="17">
        <v>-17913005695</v>
      </c>
      <c r="U277" s="17">
        <v>-18223609649</v>
      </c>
      <c r="V277" s="8"/>
    </row>
    <row r="278" spans="2:22">
      <c r="B278" s="13"/>
      <c r="C278" s="13"/>
      <c r="D278" s="13"/>
      <c r="E278" s="13" t="s">
        <v>2548</v>
      </c>
      <c r="F278" s="13"/>
      <c r="G278" s="13"/>
      <c r="H278" s="13"/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/>
      <c r="P278" s="17">
        <v>0</v>
      </c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8"/>
    </row>
    <row r="279" spans="2:22">
      <c r="B279" s="13"/>
      <c r="C279" s="13"/>
      <c r="D279" s="13" t="s">
        <v>2549</v>
      </c>
      <c r="E279" s="13"/>
      <c r="F279" s="13"/>
      <c r="G279" s="13"/>
      <c r="H279" s="13"/>
      <c r="I279" s="17">
        <v>186250323602</v>
      </c>
      <c r="J279" s="17">
        <v>182697671758</v>
      </c>
      <c r="K279" s="17">
        <v>171431152100</v>
      </c>
      <c r="L279" s="17">
        <v>206913720746</v>
      </c>
      <c r="M279" s="17">
        <v>181291086706</v>
      </c>
      <c r="N279" s="17">
        <v>189195483210</v>
      </c>
      <c r="O279" s="17"/>
      <c r="P279" s="17">
        <v>183134369670</v>
      </c>
      <c r="Q279" s="17">
        <v>181053329544</v>
      </c>
      <c r="R279" s="17">
        <v>170532200905</v>
      </c>
      <c r="S279" s="17">
        <v>210545997470</v>
      </c>
      <c r="T279" s="17">
        <v>191926145648</v>
      </c>
      <c r="U279" s="17">
        <v>196386411454</v>
      </c>
      <c r="V279" s="8"/>
    </row>
    <row r="280" spans="2:22">
      <c r="B280" s="13"/>
      <c r="C280" s="13"/>
      <c r="D280" s="13"/>
      <c r="E280" s="13" t="s">
        <v>229</v>
      </c>
      <c r="F280" s="13"/>
      <c r="G280" s="13"/>
      <c r="H280" s="13"/>
      <c r="I280" s="17">
        <v>212388852463</v>
      </c>
      <c r="J280" s="17">
        <v>212627382023</v>
      </c>
      <c r="K280" s="17">
        <v>199814080681</v>
      </c>
      <c r="L280" s="17">
        <v>236028758878</v>
      </c>
      <c r="M280" s="17">
        <v>212728375788</v>
      </c>
      <c r="N280" s="17">
        <v>218211248909</v>
      </c>
      <c r="O280" s="17"/>
      <c r="P280" s="17">
        <v>205570086869</v>
      </c>
      <c r="Q280" s="17">
        <v>205627530503</v>
      </c>
      <c r="R280" s="17">
        <v>193024204066</v>
      </c>
      <c r="S280" s="17">
        <v>229614258958</v>
      </c>
      <c r="T280" s="17">
        <v>210296434547</v>
      </c>
      <c r="U280" s="17">
        <v>215510048520</v>
      </c>
      <c r="V280" s="8"/>
    </row>
    <row r="281" spans="2:22">
      <c r="B281" s="13"/>
      <c r="C281" s="13"/>
      <c r="D281" s="13"/>
      <c r="E281" s="13" t="s">
        <v>230</v>
      </c>
      <c r="F281" s="13"/>
      <c r="G281" s="13"/>
      <c r="H281" s="13"/>
      <c r="I281" s="17">
        <v>-2707691241</v>
      </c>
      <c r="J281" s="17">
        <v>-5787180653</v>
      </c>
      <c r="K281" s="17">
        <v>-3712846576</v>
      </c>
      <c r="L281" s="17">
        <v>-2412310115</v>
      </c>
      <c r="M281" s="17">
        <v>-2210359343</v>
      </c>
      <c r="N281" s="17">
        <v>-2929366098</v>
      </c>
      <c r="O281" s="17"/>
      <c r="P281" s="17">
        <v>-2535319492</v>
      </c>
      <c r="Q281" s="17">
        <v>-5590726086</v>
      </c>
      <c r="R281" s="17">
        <v>-3492005682</v>
      </c>
      <c r="S281" s="17">
        <v>-2168865096</v>
      </c>
      <c r="T281" s="17">
        <v>-1936949540</v>
      </c>
      <c r="U281" s="17">
        <v>-2626339256</v>
      </c>
      <c r="V281" s="8"/>
    </row>
    <row r="282" spans="2:22">
      <c r="B282" s="13"/>
      <c r="C282" s="13"/>
      <c r="D282" s="13"/>
      <c r="E282" s="13" t="s">
        <v>231</v>
      </c>
      <c r="F282" s="13"/>
      <c r="G282" s="13"/>
      <c r="H282" s="13"/>
      <c r="I282" s="17">
        <v>0</v>
      </c>
      <c r="J282" s="17">
        <v>0</v>
      </c>
      <c r="K282" s="17">
        <v>0</v>
      </c>
      <c r="L282" s="17">
        <v>0</v>
      </c>
      <c r="M282" s="17">
        <v>0</v>
      </c>
      <c r="N282" s="17">
        <v>0</v>
      </c>
      <c r="O282" s="17"/>
      <c r="P282" s="17">
        <v>0</v>
      </c>
      <c r="Q282" s="17">
        <v>0</v>
      </c>
      <c r="R282" s="17">
        <v>0</v>
      </c>
      <c r="S282" s="17">
        <v>0</v>
      </c>
      <c r="T282" s="17">
        <v>0</v>
      </c>
      <c r="U282" s="17">
        <v>0</v>
      </c>
      <c r="V282" s="8"/>
    </row>
    <row r="283" spans="2:22">
      <c r="B283" s="13"/>
      <c r="C283" s="13"/>
      <c r="D283" s="13"/>
      <c r="E283" s="13" t="s">
        <v>232</v>
      </c>
      <c r="F283" s="13"/>
      <c r="G283" s="13"/>
      <c r="H283" s="13"/>
      <c r="I283" s="17">
        <v>0</v>
      </c>
      <c r="J283" s="17">
        <v>0</v>
      </c>
      <c r="K283" s="17">
        <v>0</v>
      </c>
      <c r="L283" s="17">
        <v>0</v>
      </c>
      <c r="M283" s="17">
        <v>0</v>
      </c>
      <c r="N283" s="17">
        <v>0</v>
      </c>
      <c r="O283" s="17"/>
      <c r="P283" s="17">
        <v>0</v>
      </c>
      <c r="Q283" s="17">
        <v>0</v>
      </c>
      <c r="R283" s="17">
        <v>0</v>
      </c>
      <c r="S283" s="17">
        <v>0</v>
      </c>
      <c r="T283" s="17">
        <v>0</v>
      </c>
      <c r="U283" s="17">
        <v>0</v>
      </c>
      <c r="V283" s="8"/>
    </row>
    <row r="284" spans="2:22">
      <c r="B284" s="13"/>
      <c r="C284" s="13"/>
      <c r="D284" s="13"/>
      <c r="E284" s="13" t="s">
        <v>233</v>
      </c>
      <c r="F284" s="13"/>
      <c r="G284" s="13"/>
      <c r="H284" s="13"/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/>
      <c r="P284" s="17">
        <v>0</v>
      </c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8"/>
    </row>
    <row r="285" spans="2:22">
      <c r="B285" s="13"/>
      <c r="C285" s="13"/>
      <c r="D285" s="13"/>
      <c r="E285" s="13" t="s">
        <v>234</v>
      </c>
      <c r="F285" s="13"/>
      <c r="G285" s="13"/>
      <c r="H285" s="13"/>
      <c r="I285" s="17">
        <v>0</v>
      </c>
      <c r="J285" s="17">
        <v>0</v>
      </c>
      <c r="K285" s="17">
        <v>0</v>
      </c>
      <c r="L285" s="17">
        <v>0</v>
      </c>
      <c r="M285" s="17">
        <v>0</v>
      </c>
      <c r="N285" s="17">
        <v>0</v>
      </c>
      <c r="O285" s="17"/>
      <c r="P285" s="17">
        <v>0</v>
      </c>
      <c r="Q285" s="17">
        <v>0</v>
      </c>
      <c r="R285" s="17">
        <v>0</v>
      </c>
      <c r="S285" s="17">
        <v>0</v>
      </c>
      <c r="T285" s="17">
        <v>0</v>
      </c>
      <c r="U285" s="17">
        <v>0</v>
      </c>
      <c r="V285" s="8"/>
    </row>
    <row r="286" spans="2:22">
      <c r="B286" s="13"/>
      <c r="C286" s="13"/>
      <c r="D286" s="13"/>
      <c r="E286" s="13" t="s">
        <v>235</v>
      </c>
      <c r="F286" s="13"/>
      <c r="G286" s="13"/>
      <c r="H286" s="13"/>
      <c r="I286" s="17">
        <v>0</v>
      </c>
      <c r="J286" s="17">
        <v>0</v>
      </c>
      <c r="K286" s="17">
        <v>0</v>
      </c>
      <c r="L286" s="17">
        <v>0</v>
      </c>
      <c r="M286" s="17">
        <v>0</v>
      </c>
      <c r="N286" s="17">
        <v>0</v>
      </c>
      <c r="O286" s="17"/>
      <c r="P286" s="17">
        <v>0</v>
      </c>
      <c r="Q286" s="17">
        <v>0</v>
      </c>
      <c r="R286" s="17">
        <v>0</v>
      </c>
      <c r="S286" s="17">
        <v>0</v>
      </c>
      <c r="T286" s="17">
        <v>0</v>
      </c>
      <c r="U286" s="17">
        <v>0</v>
      </c>
      <c r="V286" s="8"/>
    </row>
    <row r="287" spans="2:22">
      <c r="B287" s="13"/>
      <c r="C287" s="13"/>
      <c r="D287" s="13"/>
      <c r="E287" s="13" t="s">
        <v>236</v>
      </c>
      <c r="F287" s="13"/>
      <c r="G287" s="13"/>
      <c r="H287" s="13"/>
      <c r="I287" s="17">
        <v>-966580856</v>
      </c>
      <c r="J287" s="17">
        <v>-2660594666</v>
      </c>
      <c r="K287" s="17">
        <v>-3179990323</v>
      </c>
      <c r="L287" s="17">
        <v>-7615950692</v>
      </c>
      <c r="M287" s="17">
        <v>-10679924246</v>
      </c>
      <c r="N287" s="17">
        <v>-6036335816</v>
      </c>
      <c r="O287" s="17"/>
      <c r="P287" s="17">
        <v>0</v>
      </c>
      <c r="Q287" s="17">
        <v>0</v>
      </c>
      <c r="R287" s="17">
        <v>0</v>
      </c>
      <c r="S287" s="17">
        <v>-139955326</v>
      </c>
      <c r="T287" s="17">
        <v>-102216094</v>
      </c>
      <c r="U287" s="17">
        <v>-66067898</v>
      </c>
      <c r="V287" s="8"/>
    </row>
    <row r="288" spans="2:22">
      <c r="B288" s="13"/>
      <c r="C288" s="13"/>
      <c r="D288" s="13"/>
      <c r="E288" s="13" t="s">
        <v>237</v>
      </c>
      <c r="F288" s="13"/>
      <c r="G288" s="13"/>
      <c r="H288" s="13"/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0</v>
      </c>
      <c r="O288" s="17"/>
      <c r="P288" s="17">
        <v>0</v>
      </c>
      <c r="Q288" s="17">
        <v>0</v>
      </c>
      <c r="R288" s="17">
        <v>0</v>
      </c>
      <c r="S288" s="17">
        <v>0</v>
      </c>
      <c r="T288" s="17">
        <v>0</v>
      </c>
      <c r="U288" s="17">
        <v>0</v>
      </c>
      <c r="V288" s="8"/>
    </row>
    <row r="289" spans="2:22">
      <c r="B289" s="13"/>
      <c r="C289" s="13"/>
      <c r="D289" s="13"/>
      <c r="E289" s="13" t="s">
        <v>238</v>
      </c>
      <c r="F289" s="13"/>
      <c r="G289" s="13"/>
      <c r="H289" s="13"/>
      <c r="I289" s="17">
        <v>0</v>
      </c>
      <c r="J289" s="17">
        <v>0</v>
      </c>
      <c r="K289" s="17">
        <v>0</v>
      </c>
      <c r="L289" s="17">
        <v>0</v>
      </c>
      <c r="M289" s="17">
        <v>0</v>
      </c>
      <c r="N289" s="17">
        <v>0</v>
      </c>
      <c r="O289" s="17"/>
      <c r="P289" s="17">
        <v>1379473682</v>
      </c>
      <c r="Q289" s="17">
        <v>1314882772</v>
      </c>
      <c r="R289" s="17">
        <v>1281630032</v>
      </c>
      <c r="S289" s="17">
        <v>1249514601</v>
      </c>
      <c r="T289" s="17">
        <v>1581882430</v>
      </c>
      <c r="U289" s="17">
        <v>1792379737</v>
      </c>
      <c r="V289" s="8"/>
    </row>
    <row r="290" spans="2:22">
      <c r="B290" s="13"/>
      <c r="C290" s="13"/>
      <c r="D290" s="13"/>
      <c r="E290" s="13" t="s">
        <v>2581</v>
      </c>
      <c r="F290" s="13"/>
      <c r="G290" s="13"/>
      <c r="H290" s="13"/>
      <c r="I290" s="17">
        <v>0</v>
      </c>
      <c r="J290" s="17">
        <v>0</v>
      </c>
      <c r="K290" s="17">
        <v>0</v>
      </c>
      <c r="L290" s="17">
        <v>0</v>
      </c>
      <c r="M290" s="17">
        <v>0</v>
      </c>
      <c r="N290" s="17">
        <v>0</v>
      </c>
      <c r="O290" s="17"/>
      <c r="P290" s="17">
        <v>0</v>
      </c>
      <c r="Q290" s="17">
        <v>0</v>
      </c>
      <c r="R290" s="17">
        <v>0</v>
      </c>
      <c r="S290" s="17">
        <v>0</v>
      </c>
      <c r="T290" s="17">
        <v>0</v>
      </c>
      <c r="U290" s="17">
        <v>0</v>
      </c>
      <c r="V290" s="8"/>
    </row>
    <row r="291" spans="2:22">
      <c r="B291" s="13"/>
      <c r="C291" s="13" t="s">
        <v>3533</v>
      </c>
      <c r="D291" s="13"/>
      <c r="E291" s="13"/>
      <c r="F291" s="13"/>
      <c r="G291" s="13"/>
      <c r="H291" s="13"/>
      <c r="I291" s="17">
        <v>0</v>
      </c>
      <c r="J291" s="17">
        <v>0</v>
      </c>
      <c r="K291" s="17">
        <v>0</v>
      </c>
      <c r="L291" s="17">
        <v>0</v>
      </c>
      <c r="M291" s="17">
        <v>-1444708667</v>
      </c>
      <c r="N291" s="17">
        <v>0</v>
      </c>
      <c r="O291" s="17"/>
      <c r="P291" s="17">
        <v>0</v>
      </c>
      <c r="Q291" s="17">
        <v>0</v>
      </c>
      <c r="R291" s="17">
        <v>0</v>
      </c>
      <c r="S291" s="17">
        <v>0</v>
      </c>
      <c r="T291" s="17">
        <v>0</v>
      </c>
      <c r="U291" s="17">
        <v>0</v>
      </c>
      <c r="V291" s="8"/>
    </row>
    <row r="292" spans="2:22">
      <c r="B292" s="13"/>
      <c r="C292" s="13" t="s">
        <v>3534</v>
      </c>
      <c r="D292" s="13"/>
      <c r="E292" s="13"/>
      <c r="F292" s="13"/>
      <c r="G292" s="13"/>
      <c r="H292" s="13"/>
      <c r="I292" s="17">
        <v>1718065869786</v>
      </c>
      <c r="J292" s="17">
        <v>1593610441629</v>
      </c>
      <c r="K292" s="17">
        <v>1557650850814</v>
      </c>
      <c r="L292" s="17">
        <v>1520773791137.387</v>
      </c>
      <c r="M292" s="17">
        <v>1369150270608.6772</v>
      </c>
      <c r="N292" s="17">
        <v>1370595056418</v>
      </c>
      <c r="O292" s="17"/>
      <c r="P292" s="17">
        <v>1695406445759</v>
      </c>
      <c r="Q292" s="17">
        <v>1574045989341</v>
      </c>
      <c r="R292" s="17">
        <v>1541385711889</v>
      </c>
      <c r="S292" s="17">
        <v>1505316150957</v>
      </c>
      <c r="T292" s="17">
        <v>1337265391018</v>
      </c>
      <c r="U292" s="17">
        <v>1344951697516</v>
      </c>
      <c r="V292" s="8"/>
    </row>
    <row r="293" spans="2:22">
      <c r="B293" s="13"/>
      <c r="C293" s="13" t="s">
        <v>3535</v>
      </c>
      <c r="D293" s="13"/>
      <c r="E293" s="13"/>
      <c r="F293" s="13"/>
      <c r="G293" s="13"/>
      <c r="H293" s="13"/>
      <c r="I293" s="17">
        <v>0</v>
      </c>
      <c r="J293" s="17">
        <v>76407489</v>
      </c>
      <c r="K293" s="17">
        <v>74401056</v>
      </c>
      <c r="L293" s="17">
        <v>73574548</v>
      </c>
      <c r="M293" s="17">
        <v>74239566441</v>
      </c>
      <c r="N293" s="17">
        <v>136982023749</v>
      </c>
      <c r="O293" s="17"/>
      <c r="P293" s="17">
        <v>0</v>
      </c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8"/>
    </row>
    <row r="294" spans="2:22">
      <c r="B294" s="13" t="s">
        <v>239</v>
      </c>
      <c r="C294" s="13"/>
      <c r="D294" s="13"/>
      <c r="E294" s="13"/>
      <c r="F294" s="13"/>
      <c r="G294" s="13"/>
      <c r="H294" s="13"/>
      <c r="I294" s="17">
        <v>32264180751872</v>
      </c>
      <c r="J294" s="17">
        <v>28196238917067</v>
      </c>
      <c r="K294" s="17">
        <v>25774747150771</v>
      </c>
      <c r="L294" s="17">
        <v>23172814302842.57</v>
      </c>
      <c r="M294" s="17">
        <v>21572126684942.676</v>
      </c>
      <c r="N294" s="17">
        <v>20423808504855</v>
      </c>
      <c r="O294" s="17"/>
      <c r="P294" s="17">
        <v>31333142786339</v>
      </c>
      <c r="Q294" s="17">
        <v>27392692481537</v>
      </c>
      <c r="R294" s="17">
        <v>25037280992283</v>
      </c>
      <c r="S294" s="17">
        <v>22508579323998</v>
      </c>
      <c r="T294" s="17">
        <v>20784841200427</v>
      </c>
      <c r="U294" s="17">
        <v>19419631205749</v>
      </c>
      <c r="V294" s="8"/>
    </row>
    <row r="295" spans="2:22">
      <c r="B295" s="13"/>
      <c r="C295" s="13"/>
      <c r="D295" s="13"/>
      <c r="E295" s="13"/>
      <c r="F295" s="13"/>
      <c r="G295" s="13"/>
      <c r="H295" s="13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8"/>
    </row>
    <row r="296" spans="2:22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</row>
    <row r="297" spans="2:22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</row>
    <row r="298" spans="2:22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</row>
  </sheetData>
  <phoneticPr fontId="1" type="noConversion"/>
  <pageMargins left="0.7" right="0.7" top="0.75" bottom="0.75" header="0.3" footer="0.3"/>
  <pageSetup paperSize="9" scale="55" fitToHeight="0" orientation="landscape" verticalDpi="0" r:id="rId1"/>
  <rowBreaks count="2" manualBreakCount="2">
    <brk id="89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48"/>
  <sheetViews>
    <sheetView showGridLines="0" zoomScale="55" zoomScaleNormal="55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I12" sqref="I12"/>
    </sheetView>
  </sheetViews>
  <sheetFormatPr defaultColWidth="0" defaultRowHeight="15.6" zeroHeight="1"/>
  <cols>
    <col min="1" max="7" width="3.59765625" style="1" customWidth="1"/>
    <col min="8" max="12" width="18.59765625" style="1" customWidth="1"/>
    <col min="13" max="13" width="17.19921875" style="1" customWidth="1"/>
    <col min="14" max="16" width="17.19921875" style="1" bestFit="1" customWidth="1"/>
    <col min="17" max="17" width="4.3984375" style="1" customWidth="1"/>
    <col min="18" max="20" width="18.69921875" style="1" customWidth="1"/>
    <col min="21" max="21" width="18.69921875" style="1" bestFit="1" customWidth="1"/>
    <col min="22" max="22" width="17.19921875" style="1" customWidth="1"/>
    <col min="23" max="27" width="17.19921875" style="1" bestFit="1" customWidth="1"/>
    <col min="28" max="29" width="4.3984375" style="1" customWidth="1"/>
    <col min="30" max="60" width="0" style="1" hidden="1" customWidth="1"/>
    <col min="61" max="16384" width="9" style="1" hidden="1"/>
  </cols>
  <sheetData>
    <row r="1" spans="2:37"/>
    <row r="2" spans="2:37">
      <c r="B2" s="9" t="s">
        <v>3567</v>
      </c>
      <c r="C2" s="4"/>
      <c r="D2" s="4"/>
      <c r="E2" s="4"/>
      <c r="F2" s="4"/>
      <c r="G2" s="4"/>
      <c r="H2" s="4"/>
      <c r="I2" s="11" t="s">
        <v>516</v>
      </c>
      <c r="J2" s="11"/>
      <c r="K2" s="11"/>
      <c r="L2" s="11"/>
      <c r="M2" s="4"/>
      <c r="N2" s="4"/>
      <c r="O2" s="4"/>
      <c r="P2" s="4"/>
      <c r="R2" s="12" t="s">
        <v>517</v>
      </c>
      <c r="S2" s="12"/>
      <c r="T2" s="12"/>
      <c r="U2" s="12"/>
      <c r="V2" s="5"/>
      <c r="W2" s="5"/>
      <c r="X2" s="5"/>
      <c r="Y2" s="5"/>
      <c r="Z2" s="5"/>
      <c r="AA2" s="5"/>
      <c r="AD2" s="18"/>
      <c r="AE2" s="18"/>
      <c r="AF2" s="18"/>
      <c r="AG2" s="18"/>
      <c r="AH2" s="18"/>
      <c r="AI2" s="18"/>
      <c r="AJ2" s="18"/>
      <c r="AK2" s="18"/>
    </row>
    <row r="3" spans="2:37">
      <c r="B3" s="4"/>
      <c r="C3" s="4"/>
      <c r="D3" s="4"/>
      <c r="E3" s="4"/>
      <c r="F3" s="4"/>
      <c r="G3" s="4"/>
      <c r="H3" s="4"/>
      <c r="I3" s="11" t="s">
        <v>3583</v>
      </c>
      <c r="J3" s="11" t="s">
        <v>3582</v>
      </c>
      <c r="K3" s="11" t="s">
        <v>3566</v>
      </c>
      <c r="L3" s="11" t="s">
        <v>3568</v>
      </c>
      <c r="M3" s="4" t="s">
        <v>3554</v>
      </c>
      <c r="N3" s="4" t="s">
        <v>3569</v>
      </c>
      <c r="O3" s="4" t="s">
        <v>3523</v>
      </c>
      <c r="P3" s="4" t="s">
        <v>3521</v>
      </c>
      <c r="R3" s="12" t="s">
        <v>3584</v>
      </c>
      <c r="S3" s="12" t="s">
        <v>3582</v>
      </c>
      <c r="T3" s="12" t="s">
        <v>3572</v>
      </c>
      <c r="U3" s="12" t="s">
        <v>3568</v>
      </c>
      <c r="V3" s="5" t="s">
        <v>3573</v>
      </c>
      <c r="W3" s="5" t="s">
        <v>3552</v>
      </c>
      <c r="X3" s="5" t="s">
        <v>3523</v>
      </c>
      <c r="Y3" s="5" t="s">
        <v>3521</v>
      </c>
      <c r="Z3" s="5" t="s">
        <v>3570</v>
      </c>
      <c r="AA3" s="5" t="s">
        <v>3571</v>
      </c>
      <c r="AD3" s="18"/>
      <c r="AE3" s="18"/>
      <c r="AF3" s="18"/>
      <c r="AG3" s="18"/>
      <c r="AH3" s="18"/>
      <c r="AI3" s="18"/>
      <c r="AJ3" s="18"/>
      <c r="AK3" s="18"/>
    </row>
    <row r="4" spans="2:37">
      <c r="B4" s="2" t="s">
        <v>1</v>
      </c>
      <c r="C4" s="2"/>
      <c r="D4" s="2"/>
      <c r="E4" s="2"/>
      <c r="F4" s="2"/>
      <c r="G4" s="2"/>
      <c r="H4" s="2"/>
      <c r="I4" s="20">
        <v>30994440993756</v>
      </c>
      <c r="J4" s="20">
        <v>31090903886719</v>
      </c>
      <c r="K4" s="19">
        <v>32264180751872</v>
      </c>
      <c r="L4" s="19">
        <v>28196238917067</v>
      </c>
      <c r="M4" s="15">
        <v>25774747150771</v>
      </c>
      <c r="N4" s="19">
        <v>23172814302842.602</v>
      </c>
      <c r="O4" s="19">
        <v>21572126684942.676</v>
      </c>
      <c r="P4" s="19">
        <v>20423808504855</v>
      </c>
      <c r="Q4" s="8"/>
      <c r="R4" s="15">
        <v>29922734148480</v>
      </c>
      <c r="S4" s="15">
        <v>29952024313043</v>
      </c>
      <c r="T4" s="15">
        <v>31333142786339</v>
      </c>
      <c r="U4" s="15">
        <v>27392692481537</v>
      </c>
      <c r="V4" s="15">
        <v>25037280992283</v>
      </c>
      <c r="W4" s="19">
        <v>22508579323998</v>
      </c>
      <c r="X4" s="19">
        <v>20784841200427</v>
      </c>
      <c r="Y4" s="19">
        <v>19419631205749</v>
      </c>
      <c r="Z4" s="20">
        <v>19504997007284</v>
      </c>
      <c r="AA4" s="20">
        <v>20081821089596</v>
      </c>
      <c r="AB4" s="8"/>
      <c r="AC4" s="8"/>
    </row>
    <row r="5" spans="2:37">
      <c r="B5" s="2"/>
      <c r="C5" s="2" t="s">
        <v>2</v>
      </c>
      <c r="D5" s="2"/>
      <c r="E5" s="2"/>
      <c r="F5" s="2"/>
      <c r="G5" s="2"/>
      <c r="H5" s="2"/>
      <c r="I5" s="20">
        <v>576672161458</v>
      </c>
      <c r="J5" s="20">
        <v>568560920035</v>
      </c>
      <c r="K5" s="19">
        <v>836688010966</v>
      </c>
      <c r="L5" s="19">
        <v>703087966930</v>
      </c>
      <c r="M5" s="15">
        <v>437011307186</v>
      </c>
      <c r="N5" s="19">
        <v>627351695677</v>
      </c>
      <c r="O5" s="19">
        <v>417735445663</v>
      </c>
      <c r="P5" s="19">
        <v>305233853874</v>
      </c>
      <c r="Q5" s="8"/>
      <c r="R5" s="15">
        <v>528497424689</v>
      </c>
      <c r="S5" s="15">
        <v>494624033757</v>
      </c>
      <c r="T5" s="15">
        <v>774236888453</v>
      </c>
      <c r="U5" s="15">
        <v>665328291076</v>
      </c>
      <c r="V5" s="15">
        <v>403581156955</v>
      </c>
      <c r="W5" s="19">
        <v>587275215463</v>
      </c>
      <c r="X5" s="19">
        <v>380047165806</v>
      </c>
      <c r="Y5" s="19">
        <v>254997751116</v>
      </c>
      <c r="Z5" s="20">
        <v>170251902764</v>
      </c>
      <c r="AA5" s="20">
        <v>153068946636</v>
      </c>
      <c r="AB5" s="8"/>
      <c r="AC5" s="8"/>
    </row>
    <row r="6" spans="2:37">
      <c r="B6" s="2"/>
      <c r="C6" s="2"/>
      <c r="D6" s="2" t="s">
        <v>3</v>
      </c>
      <c r="E6" s="2"/>
      <c r="F6" s="2"/>
      <c r="G6" s="2"/>
      <c r="H6" s="2"/>
      <c r="I6" s="20">
        <v>25490000</v>
      </c>
      <c r="J6" s="20">
        <v>37580000</v>
      </c>
      <c r="K6" s="19">
        <v>34550000</v>
      </c>
      <c r="L6" s="19">
        <v>39155000</v>
      </c>
      <c r="M6" s="15">
        <v>29080000</v>
      </c>
      <c r="N6" s="19">
        <v>32810000</v>
      </c>
      <c r="O6" s="19">
        <v>18960000</v>
      </c>
      <c r="P6" s="19">
        <v>37365921</v>
      </c>
      <c r="Q6" s="8"/>
      <c r="R6" s="15">
        <v>25490000</v>
      </c>
      <c r="S6" s="15">
        <v>37580000</v>
      </c>
      <c r="T6" s="15">
        <v>34550000</v>
      </c>
      <c r="U6" s="15">
        <v>39155000</v>
      </c>
      <c r="V6" s="15">
        <v>29080000</v>
      </c>
      <c r="W6" s="19">
        <v>32810000</v>
      </c>
      <c r="X6" s="19">
        <v>18960000</v>
      </c>
      <c r="Y6" s="19">
        <v>21720000</v>
      </c>
      <c r="Z6" s="20">
        <v>9980000</v>
      </c>
      <c r="AA6" s="20">
        <v>10260000</v>
      </c>
      <c r="AB6" s="8"/>
      <c r="AC6" s="8"/>
    </row>
    <row r="7" spans="2:37">
      <c r="B7" s="2"/>
      <c r="C7" s="2"/>
      <c r="D7" s="2" t="s">
        <v>4</v>
      </c>
      <c r="E7" s="2"/>
      <c r="F7" s="2"/>
      <c r="G7" s="2"/>
      <c r="H7" s="2"/>
      <c r="I7" s="20">
        <v>576646671458</v>
      </c>
      <c r="J7" s="20">
        <v>568523340035</v>
      </c>
      <c r="K7" s="19">
        <v>836653460966</v>
      </c>
      <c r="L7" s="19">
        <v>703048811930</v>
      </c>
      <c r="M7" s="15">
        <v>436982227186</v>
      </c>
      <c r="N7" s="19">
        <v>627318885677</v>
      </c>
      <c r="O7" s="19">
        <v>417716485663</v>
      </c>
      <c r="P7" s="19">
        <v>305196487953</v>
      </c>
      <c r="Q7" s="8"/>
      <c r="R7" s="15">
        <v>528471934689</v>
      </c>
      <c r="S7" s="15">
        <v>494586453757</v>
      </c>
      <c r="T7" s="15">
        <v>774202338453</v>
      </c>
      <c r="U7" s="15">
        <v>665289136076</v>
      </c>
      <c r="V7" s="15">
        <v>403552076955</v>
      </c>
      <c r="W7" s="19">
        <v>587242405463</v>
      </c>
      <c r="X7" s="19">
        <v>380028205806</v>
      </c>
      <c r="Y7" s="19">
        <v>254976031116</v>
      </c>
      <c r="Z7" s="20">
        <v>170241922764</v>
      </c>
      <c r="AA7" s="20">
        <v>153058686636</v>
      </c>
      <c r="AB7" s="8"/>
      <c r="AC7" s="8"/>
    </row>
    <row r="8" spans="2:37">
      <c r="B8" s="2"/>
      <c r="C8" s="2"/>
      <c r="D8" s="2"/>
      <c r="E8" s="2" t="s">
        <v>5</v>
      </c>
      <c r="F8" s="2"/>
      <c r="G8" s="2"/>
      <c r="H8" s="2"/>
      <c r="I8" s="20">
        <v>2454885495</v>
      </c>
      <c r="J8" s="20">
        <v>8374574320</v>
      </c>
      <c r="K8" s="19">
        <v>2040001124</v>
      </c>
      <c r="L8" s="19">
        <v>1502322126</v>
      </c>
      <c r="M8" s="15">
        <v>1844111198</v>
      </c>
      <c r="N8" s="19">
        <v>5346691794</v>
      </c>
      <c r="O8" s="19">
        <v>5187730083</v>
      </c>
      <c r="P8" s="19">
        <v>2029172621</v>
      </c>
      <c r="Q8" s="8"/>
      <c r="R8" s="15">
        <v>82851530</v>
      </c>
      <c r="S8" s="15">
        <v>24354784</v>
      </c>
      <c r="T8" s="15">
        <v>9428153</v>
      </c>
      <c r="U8" s="15">
        <v>87866918</v>
      </c>
      <c r="V8" s="15">
        <v>72204218</v>
      </c>
      <c r="W8" s="19">
        <v>36586996</v>
      </c>
      <c r="X8" s="19">
        <v>123811681</v>
      </c>
      <c r="Y8" s="19">
        <v>89483783</v>
      </c>
      <c r="Z8" s="20">
        <v>62915759</v>
      </c>
      <c r="AA8" s="20">
        <v>605028203</v>
      </c>
      <c r="AB8" s="8"/>
      <c r="AC8" s="8"/>
    </row>
    <row r="9" spans="2:37">
      <c r="B9" s="2"/>
      <c r="C9" s="2"/>
      <c r="D9" s="2"/>
      <c r="E9" s="2" t="s">
        <v>6</v>
      </c>
      <c r="F9" s="2"/>
      <c r="G9" s="2"/>
      <c r="H9" s="2"/>
      <c r="I9" s="20">
        <v>3020975832</v>
      </c>
      <c r="J9" s="20">
        <v>4040715522</v>
      </c>
      <c r="K9" s="19">
        <v>3840671264</v>
      </c>
      <c r="L9" s="19">
        <v>3716706991</v>
      </c>
      <c r="M9" s="15">
        <v>2718372297</v>
      </c>
      <c r="N9" s="19">
        <v>1960668194</v>
      </c>
      <c r="O9" s="19">
        <v>2821756732</v>
      </c>
      <c r="P9" s="19">
        <v>3431144906</v>
      </c>
      <c r="Q9" s="8"/>
      <c r="R9" s="15">
        <v>3023270952</v>
      </c>
      <c r="S9" s="15">
        <v>2925927468</v>
      </c>
      <c r="T9" s="15">
        <v>3723517835</v>
      </c>
      <c r="U9" s="15">
        <v>3606179101</v>
      </c>
      <c r="V9" s="15">
        <v>2639784736</v>
      </c>
      <c r="W9" s="19">
        <v>1946169051</v>
      </c>
      <c r="X9" s="19">
        <v>2755637435</v>
      </c>
      <c r="Y9" s="19">
        <v>2375984462</v>
      </c>
      <c r="Z9" s="20">
        <v>1960791606</v>
      </c>
      <c r="AA9" s="20">
        <v>2050308121</v>
      </c>
      <c r="AB9" s="8"/>
      <c r="AC9" s="8"/>
    </row>
    <row r="10" spans="2:37">
      <c r="B10" s="2"/>
      <c r="C10" s="2"/>
      <c r="D10" s="2"/>
      <c r="E10" s="2" t="s">
        <v>7</v>
      </c>
      <c r="F10" s="2"/>
      <c r="G10" s="2"/>
      <c r="H10" s="2"/>
      <c r="I10" s="20">
        <v>332134900503</v>
      </c>
      <c r="J10" s="20">
        <v>239791870577</v>
      </c>
      <c r="K10" s="19">
        <v>456154732911</v>
      </c>
      <c r="L10" s="19">
        <v>249001612695</v>
      </c>
      <c r="M10" s="15">
        <v>138548049680</v>
      </c>
      <c r="N10" s="19">
        <v>92247079025</v>
      </c>
      <c r="O10" s="19">
        <v>100192355168</v>
      </c>
      <c r="P10" s="19">
        <v>82010893342</v>
      </c>
      <c r="Q10" s="8"/>
      <c r="R10" s="15">
        <v>290749906964</v>
      </c>
      <c r="S10" s="15">
        <v>217230578024</v>
      </c>
      <c r="T10" s="15">
        <v>427037979496</v>
      </c>
      <c r="U10" s="15">
        <v>229054369467</v>
      </c>
      <c r="V10" s="15">
        <v>117252687495</v>
      </c>
      <c r="W10" s="19">
        <v>68833675626</v>
      </c>
      <c r="X10" s="19">
        <v>78548583275</v>
      </c>
      <c r="Y10" s="19">
        <v>53413566764</v>
      </c>
      <c r="Z10" s="20">
        <v>33460215149</v>
      </c>
      <c r="AA10" s="20">
        <v>81841886505</v>
      </c>
      <c r="AB10" s="8"/>
      <c r="AC10" s="8"/>
    </row>
    <row r="11" spans="2:37">
      <c r="B11" s="2"/>
      <c r="C11" s="2"/>
      <c r="D11" s="2"/>
      <c r="E11" s="2" t="s">
        <v>8</v>
      </c>
      <c r="F11" s="2"/>
      <c r="G11" s="2"/>
      <c r="H11" s="2"/>
      <c r="I11" s="20">
        <v>6221279729</v>
      </c>
      <c r="J11" s="20">
        <v>38231030623</v>
      </c>
      <c r="K11" s="19">
        <v>30135334427</v>
      </c>
      <c r="L11" s="19">
        <v>25044713616</v>
      </c>
      <c r="M11" s="15">
        <v>31420610461</v>
      </c>
      <c r="N11" s="19">
        <v>8269408262</v>
      </c>
      <c r="O11" s="19">
        <v>24662718527</v>
      </c>
      <c r="P11" s="19">
        <v>29983180801</v>
      </c>
      <c r="Q11" s="8"/>
      <c r="R11" s="15">
        <v>6221279729</v>
      </c>
      <c r="S11" s="15">
        <v>30917744717</v>
      </c>
      <c r="T11" s="15">
        <v>8170614550</v>
      </c>
      <c r="U11" s="15">
        <v>25044713616</v>
      </c>
      <c r="V11" s="15">
        <v>31420610461</v>
      </c>
      <c r="W11" s="19">
        <v>8269408262</v>
      </c>
      <c r="X11" s="19">
        <v>24662718527</v>
      </c>
      <c r="Y11" s="19">
        <v>27338448178</v>
      </c>
      <c r="Z11" s="20">
        <v>9338253317</v>
      </c>
      <c r="AA11" s="20">
        <v>9482493177</v>
      </c>
      <c r="AB11" s="8"/>
      <c r="AC11" s="8"/>
    </row>
    <row r="12" spans="2:37">
      <c r="B12" s="2"/>
      <c r="C12" s="2"/>
      <c r="D12" s="2"/>
      <c r="E12" s="2" t="s">
        <v>9</v>
      </c>
      <c r="F12" s="2"/>
      <c r="G12" s="2"/>
      <c r="H12" s="2"/>
      <c r="I12" s="20">
        <v>0</v>
      </c>
      <c r="J12" s="20">
        <v>0</v>
      </c>
      <c r="K12" s="19">
        <v>0</v>
      </c>
      <c r="L12" s="19">
        <v>0</v>
      </c>
      <c r="M12" s="15">
        <v>0</v>
      </c>
      <c r="N12" s="19">
        <v>0</v>
      </c>
      <c r="O12" s="19">
        <v>0</v>
      </c>
      <c r="P12" s="19">
        <v>0</v>
      </c>
      <c r="Q12" s="8"/>
      <c r="R12" s="15">
        <v>0</v>
      </c>
      <c r="S12" s="15">
        <v>0</v>
      </c>
      <c r="T12" s="15">
        <f>IF(K12=0,0,K12)</f>
        <v>0</v>
      </c>
      <c r="U12" s="15">
        <v>0</v>
      </c>
      <c r="V12" s="15">
        <v>0</v>
      </c>
      <c r="W12" s="19">
        <v>0</v>
      </c>
      <c r="X12" s="19">
        <v>0</v>
      </c>
      <c r="Y12" s="19">
        <v>0</v>
      </c>
      <c r="Z12" s="20">
        <v>0</v>
      </c>
      <c r="AA12" s="20">
        <v>0</v>
      </c>
      <c r="AB12" s="8"/>
      <c r="AC12" s="8"/>
    </row>
    <row r="13" spans="2:37">
      <c r="B13" s="2"/>
      <c r="C13" s="2"/>
      <c r="D13" s="2"/>
      <c r="E13" s="2" t="s">
        <v>10</v>
      </c>
      <c r="F13" s="2"/>
      <c r="G13" s="2"/>
      <c r="H13" s="2"/>
      <c r="I13" s="20">
        <v>190000000000</v>
      </c>
      <c r="J13" s="20">
        <v>200000000000</v>
      </c>
      <c r="K13" s="19">
        <v>295000000000</v>
      </c>
      <c r="L13" s="19">
        <v>365000000000</v>
      </c>
      <c r="M13" s="15">
        <v>215000000000</v>
      </c>
      <c r="N13" s="19">
        <v>450000000000</v>
      </c>
      <c r="O13" s="19">
        <v>170000000000</v>
      </c>
      <c r="P13" s="19">
        <v>55000000000</v>
      </c>
      <c r="Q13" s="8"/>
      <c r="R13" s="15">
        <v>190000000000</v>
      </c>
      <c r="S13" s="15">
        <v>200000000000</v>
      </c>
      <c r="T13" s="15">
        <f>IF(K13=0,0,K13)</f>
        <v>295000000000</v>
      </c>
      <c r="U13" s="15">
        <v>365000000000</v>
      </c>
      <c r="V13" s="15">
        <v>215000000000</v>
      </c>
      <c r="W13" s="19">
        <v>450000000000</v>
      </c>
      <c r="X13" s="19">
        <v>170000000000</v>
      </c>
      <c r="Y13" s="19">
        <v>55000000000</v>
      </c>
      <c r="Z13" s="20">
        <v>35000000000</v>
      </c>
      <c r="AA13" s="20">
        <v>55000000000</v>
      </c>
      <c r="AB13" s="8"/>
      <c r="AC13" s="8"/>
    </row>
    <row r="14" spans="2:37">
      <c r="B14" s="2"/>
      <c r="C14" s="2"/>
      <c r="D14" s="2"/>
      <c r="E14" s="2" t="s">
        <v>11</v>
      </c>
      <c r="F14" s="2"/>
      <c r="G14" s="2"/>
      <c r="H14" s="2"/>
      <c r="I14" s="20">
        <v>31944416471</v>
      </c>
      <c r="J14" s="20">
        <v>48675882133</v>
      </c>
      <c r="K14" s="19">
        <v>34215042728</v>
      </c>
      <c r="L14" s="19">
        <v>44348434568</v>
      </c>
      <c r="M14" s="15">
        <v>37461461269</v>
      </c>
      <c r="N14" s="19">
        <v>57503602328</v>
      </c>
      <c r="O14" s="19">
        <v>86821403812</v>
      </c>
      <c r="P14" s="19">
        <v>116156084529</v>
      </c>
      <c r="Q14" s="8"/>
      <c r="R14" s="15">
        <v>31944416471</v>
      </c>
      <c r="S14" s="15">
        <v>18100206855</v>
      </c>
      <c r="T14" s="15">
        <v>34059426292</v>
      </c>
      <c r="U14" s="15">
        <v>42491898073</v>
      </c>
      <c r="V14" s="15">
        <v>37165743735</v>
      </c>
      <c r="W14" s="19">
        <v>57503602328</v>
      </c>
      <c r="X14" s="19">
        <v>86821403812</v>
      </c>
      <c r="Y14" s="19">
        <v>116156084529</v>
      </c>
      <c r="Z14" s="20">
        <v>71930369927</v>
      </c>
      <c r="AA14" s="20">
        <v>1191049030</v>
      </c>
      <c r="AB14" s="8"/>
      <c r="AC14" s="8"/>
    </row>
    <row r="15" spans="2:37">
      <c r="B15" s="2"/>
      <c r="C15" s="2"/>
      <c r="D15" s="2"/>
      <c r="E15" s="2" t="s">
        <v>12</v>
      </c>
      <c r="F15" s="2"/>
      <c r="G15" s="2"/>
      <c r="H15" s="2"/>
      <c r="I15" s="20">
        <v>10866004385</v>
      </c>
      <c r="J15" s="20">
        <v>29362374951</v>
      </c>
      <c r="K15" s="19">
        <v>15247856385</v>
      </c>
      <c r="L15" s="19">
        <v>14430913033</v>
      </c>
      <c r="M15" s="15">
        <v>9988575971</v>
      </c>
      <c r="N15" s="19">
        <v>11991436074</v>
      </c>
      <c r="O15" s="19">
        <v>28030521341</v>
      </c>
      <c r="P15" s="19">
        <v>16586011754</v>
      </c>
      <c r="Q15" s="8"/>
      <c r="R15" s="15">
        <v>6446000000</v>
      </c>
      <c r="S15" s="15">
        <v>25340750000</v>
      </c>
      <c r="T15" s="15">
        <v>6182550000</v>
      </c>
      <c r="U15" s="15">
        <v>0</v>
      </c>
      <c r="V15" s="15">
        <v>0</v>
      </c>
      <c r="W15" s="19">
        <v>652963200</v>
      </c>
      <c r="X15" s="19">
        <v>17116051076</v>
      </c>
      <c r="Y15" s="19">
        <v>602463400</v>
      </c>
      <c r="Z15" s="20">
        <v>18489377006</v>
      </c>
      <c r="AA15" s="20">
        <v>2887921600</v>
      </c>
      <c r="AB15" s="8"/>
      <c r="AC15" s="8"/>
    </row>
    <row r="16" spans="2:37">
      <c r="B16" s="2"/>
      <c r="C16" s="2"/>
      <c r="D16" s="2"/>
      <c r="E16" s="2" t="s">
        <v>13</v>
      </c>
      <c r="F16" s="2"/>
      <c r="G16" s="2"/>
      <c r="H16" s="2"/>
      <c r="I16" s="20">
        <v>0</v>
      </c>
      <c r="J16" s="20">
        <v>0</v>
      </c>
      <c r="K16" s="19">
        <v>0</v>
      </c>
      <c r="L16" s="19">
        <v>0</v>
      </c>
      <c r="M16" s="15">
        <v>0</v>
      </c>
      <c r="N16" s="19">
        <v>0</v>
      </c>
      <c r="O16" s="19">
        <v>0</v>
      </c>
      <c r="P16" s="19">
        <v>0</v>
      </c>
      <c r="Q16" s="8"/>
      <c r="R16" s="8">
        <v>0</v>
      </c>
      <c r="S16" s="8">
        <v>0</v>
      </c>
      <c r="T16" s="8">
        <v>0</v>
      </c>
      <c r="U16" s="15">
        <v>0</v>
      </c>
      <c r="V16" s="15">
        <v>0</v>
      </c>
      <c r="W16" s="19">
        <v>0</v>
      </c>
      <c r="X16" s="19">
        <v>0</v>
      </c>
      <c r="Y16" s="19">
        <v>0</v>
      </c>
      <c r="Z16" s="20">
        <v>0</v>
      </c>
      <c r="AA16" s="20">
        <v>0</v>
      </c>
      <c r="AB16" s="8"/>
      <c r="AC16" s="8"/>
    </row>
    <row r="17" spans="2:29">
      <c r="B17" s="2"/>
      <c r="C17" s="2"/>
      <c r="D17" s="2"/>
      <c r="E17" s="2" t="s">
        <v>14</v>
      </c>
      <c r="F17" s="2"/>
      <c r="G17" s="2"/>
      <c r="H17" s="2"/>
      <c r="I17" s="20">
        <v>4209043</v>
      </c>
      <c r="J17" s="20">
        <v>46891909</v>
      </c>
      <c r="K17" s="19">
        <v>19822127</v>
      </c>
      <c r="L17" s="19">
        <v>4108901</v>
      </c>
      <c r="M17" s="15">
        <v>1046310</v>
      </c>
      <c r="N17" s="19">
        <v>0</v>
      </c>
      <c r="O17" s="19">
        <v>0</v>
      </c>
      <c r="P17" s="19">
        <v>0</v>
      </c>
      <c r="Q17" s="8"/>
      <c r="R17" s="15">
        <v>4209043</v>
      </c>
      <c r="S17" s="15">
        <v>46891909</v>
      </c>
      <c r="T17" s="15">
        <v>18822127</v>
      </c>
      <c r="U17" s="15">
        <v>4108901</v>
      </c>
      <c r="V17" s="15">
        <v>1046310</v>
      </c>
      <c r="W17" s="19">
        <v>0</v>
      </c>
      <c r="X17" s="19">
        <v>0</v>
      </c>
      <c r="Y17" s="19">
        <v>0</v>
      </c>
      <c r="Z17" s="20">
        <v>0</v>
      </c>
      <c r="AA17" s="20">
        <v>0</v>
      </c>
      <c r="AB17" s="8"/>
      <c r="AC17" s="8"/>
    </row>
    <row r="18" spans="2:29">
      <c r="B18" s="2"/>
      <c r="C18" s="2" t="s">
        <v>15</v>
      </c>
      <c r="D18" s="2"/>
      <c r="E18" s="2"/>
      <c r="F18" s="2"/>
      <c r="G18" s="2"/>
      <c r="H18" s="2"/>
      <c r="I18" s="20">
        <v>20370141611171</v>
      </c>
      <c r="J18" s="20">
        <v>20684534921572</v>
      </c>
      <c r="K18" s="19">
        <v>20856330115221</v>
      </c>
      <c r="L18" s="19">
        <v>19176250714812</v>
      </c>
      <c r="M18" s="15">
        <v>17601152757681</v>
      </c>
      <c r="N18" s="19">
        <v>15350236174132</v>
      </c>
      <c r="O18" s="19">
        <v>14768606403848</v>
      </c>
      <c r="P18" s="19">
        <v>13428692005035</v>
      </c>
      <c r="Q18" s="8"/>
      <c r="R18" s="15">
        <v>20277984925482</v>
      </c>
      <c r="S18" s="15">
        <v>20528039371919</v>
      </c>
      <c r="T18" s="15">
        <v>20702215613431</v>
      </c>
      <c r="U18" s="15">
        <v>19011373758560</v>
      </c>
      <c r="V18" s="15">
        <v>17382223364128</v>
      </c>
      <c r="W18" s="19">
        <v>15181834303564</v>
      </c>
      <c r="X18" s="19">
        <v>14601154602279</v>
      </c>
      <c r="Y18" s="19">
        <v>13425311418455</v>
      </c>
      <c r="Z18" s="20">
        <v>13878917369736</v>
      </c>
      <c r="AA18" s="20">
        <v>13935268299763</v>
      </c>
      <c r="AB18" s="8"/>
      <c r="AC18" s="8"/>
    </row>
    <row r="19" spans="2:29">
      <c r="B19" s="2"/>
      <c r="C19" s="2"/>
      <c r="D19" s="2" t="s">
        <v>16</v>
      </c>
      <c r="E19" s="2"/>
      <c r="F19" s="2"/>
      <c r="G19" s="2"/>
      <c r="H19" s="2"/>
      <c r="I19" s="20">
        <v>16951069123296</v>
      </c>
      <c r="J19" s="20">
        <v>17373495000679</v>
      </c>
      <c r="K19" s="19">
        <v>17444575916604</v>
      </c>
      <c r="L19" s="19">
        <v>16278457778319</v>
      </c>
      <c r="M19" s="15">
        <v>14894887159279</v>
      </c>
      <c r="N19" s="19">
        <v>13122639018375</v>
      </c>
      <c r="O19" s="19">
        <v>12612793362149</v>
      </c>
      <c r="P19" s="19">
        <v>11476475609548</v>
      </c>
      <c r="Q19" s="8"/>
      <c r="R19" s="15">
        <v>16880190611818</v>
      </c>
      <c r="S19" s="15">
        <v>17238614158129</v>
      </c>
      <c r="T19" s="15">
        <v>17300802815080</v>
      </c>
      <c r="U19" s="15">
        <v>16113585608909</v>
      </c>
      <c r="V19" s="15">
        <v>14675984858607</v>
      </c>
      <c r="W19" s="19">
        <v>12954278981589</v>
      </c>
      <c r="X19" s="19">
        <v>12449192023259</v>
      </c>
      <c r="Y19" s="19">
        <v>11473097444561</v>
      </c>
      <c r="Z19" s="20">
        <v>11817595450899</v>
      </c>
      <c r="AA19" s="20">
        <v>11645460759169</v>
      </c>
      <c r="AB19" s="8"/>
      <c r="AC19" s="8"/>
    </row>
    <row r="20" spans="2:29">
      <c r="B20" s="2"/>
      <c r="C20" s="2"/>
      <c r="D20" s="2"/>
      <c r="E20" s="2" t="s">
        <v>17</v>
      </c>
      <c r="F20" s="2"/>
      <c r="G20" s="2"/>
      <c r="H20" s="2"/>
      <c r="I20" s="20">
        <v>16951069123296</v>
      </c>
      <c r="J20" s="20">
        <v>17373495000679</v>
      </c>
      <c r="K20" s="19">
        <v>17444575916604</v>
      </c>
      <c r="L20" s="19">
        <v>16278457778319</v>
      </c>
      <c r="M20" s="15">
        <v>14894887159279</v>
      </c>
      <c r="N20" s="19">
        <v>13122639018375</v>
      </c>
      <c r="O20" s="19">
        <v>12612793362149</v>
      </c>
      <c r="P20" s="19">
        <v>11476475609548</v>
      </c>
      <c r="Q20" s="8"/>
      <c r="R20" s="15">
        <v>16880190611818</v>
      </c>
      <c r="S20" s="15">
        <v>17238614158129</v>
      </c>
      <c r="T20" s="15">
        <v>17300802815080</v>
      </c>
      <c r="U20" s="15">
        <v>16113585608909</v>
      </c>
      <c r="V20" s="15">
        <v>14675984858607</v>
      </c>
      <c r="W20" s="19">
        <v>12954278981589</v>
      </c>
      <c r="X20" s="19">
        <v>12449192023259</v>
      </c>
      <c r="Y20" s="19">
        <v>11473097444561</v>
      </c>
      <c r="Z20" s="20">
        <v>11817595450899</v>
      </c>
      <c r="AA20" s="20">
        <v>11645460759169</v>
      </c>
      <c r="AB20" s="8"/>
      <c r="AC20" s="8"/>
    </row>
    <row r="21" spans="2:29">
      <c r="B21" s="2"/>
      <c r="C21" s="2"/>
      <c r="D21" s="2"/>
      <c r="E21" s="2"/>
      <c r="F21" s="2" t="s">
        <v>18</v>
      </c>
      <c r="G21" s="2"/>
      <c r="H21" s="2"/>
      <c r="I21" s="20">
        <v>433739715081</v>
      </c>
      <c r="J21" s="20">
        <v>404750734940</v>
      </c>
      <c r="K21" s="19">
        <v>459961884346</v>
      </c>
      <c r="L21" s="19">
        <v>500243718165</v>
      </c>
      <c r="M21" s="15">
        <v>512957457625</v>
      </c>
      <c r="N21" s="19">
        <v>409132585554</v>
      </c>
      <c r="O21" s="19">
        <v>467412694214</v>
      </c>
      <c r="P21" s="19">
        <v>587031337027</v>
      </c>
      <c r="Q21" s="8"/>
      <c r="R21" s="15">
        <v>433739715081</v>
      </c>
      <c r="S21" s="15">
        <v>404750734940</v>
      </c>
      <c r="T21" s="15">
        <v>459961884346</v>
      </c>
      <c r="U21" s="15">
        <v>500243718165</v>
      </c>
      <c r="V21" s="15">
        <v>512957457625</v>
      </c>
      <c r="W21" s="19">
        <v>409132585554</v>
      </c>
      <c r="X21" s="19">
        <v>467412694214</v>
      </c>
      <c r="Y21" s="19">
        <v>587031337027</v>
      </c>
      <c r="Z21" s="20">
        <v>840956446078</v>
      </c>
      <c r="AA21" s="20">
        <v>922008051473</v>
      </c>
      <c r="AB21" s="8"/>
      <c r="AC21" s="8"/>
    </row>
    <row r="22" spans="2:29">
      <c r="B22" s="2"/>
      <c r="C22" s="2"/>
      <c r="D22" s="2"/>
      <c r="E22" s="2"/>
      <c r="F22" s="2" t="s">
        <v>19</v>
      </c>
      <c r="G22" s="2"/>
      <c r="H22" s="2"/>
      <c r="I22" s="20">
        <v>14717902459409</v>
      </c>
      <c r="J22" s="20">
        <v>15098736955003</v>
      </c>
      <c r="K22" s="19">
        <v>14985493034301</v>
      </c>
      <c r="L22" s="19">
        <v>14604223507968</v>
      </c>
      <c r="M22" s="15">
        <v>13410678137939</v>
      </c>
      <c r="N22" s="19">
        <v>12032822833672</v>
      </c>
      <c r="O22" s="19">
        <v>11393158529126</v>
      </c>
      <c r="P22" s="19">
        <v>10441217336090</v>
      </c>
      <c r="Q22" s="8"/>
      <c r="R22" s="15">
        <v>14682902459409</v>
      </c>
      <c r="S22" s="15">
        <v>14842236955003</v>
      </c>
      <c r="T22" s="15">
        <v>14955493034301</v>
      </c>
      <c r="U22" s="15">
        <v>14604223507968</v>
      </c>
      <c r="V22" s="15">
        <v>13410678137939</v>
      </c>
      <c r="W22" s="19">
        <v>12032822833672</v>
      </c>
      <c r="X22" s="19">
        <v>11393158529126</v>
      </c>
      <c r="Y22" s="19">
        <v>10441217336090</v>
      </c>
      <c r="Z22" s="20">
        <v>10236063906321</v>
      </c>
      <c r="AA22" s="20">
        <v>10114657647027</v>
      </c>
      <c r="AB22" s="8"/>
      <c r="AC22" s="8"/>
    </row>
    <row r="23" spans="2:29">
      <c r="B23" s="2"/>
      <c r="C23" s="2"/>
      <c r="D23" s="2"/>
      <c r="E23" s="2"/>
      <c r="F23" s="2" t="s">
        <v>20</v>
      </c>
      <c r="G23" s="2"/>
      <c r="H23" s="2"/>
      <c r="I23" s="20">
        <v>165271099180</v>
      </c>
      <c r="J23" s="20">
        <v>97746264199</v>
      </c>
      <c r="K23" s="19">
        <v>185183983396</v>
      </c>
      <c r="L23" s="19">
        <v>243698877975</v>
      </c>
      <c r="M23" s="15">
        <v>98200960284</v>
      </c>
      <c r="N23" s="19">
        <v>134590900854</v>
      </c>
      <c r="O23" s="19">
        <v>168893669552</v>
      </c>
      <c r="P23" s="19">
        <v>138041860756</v>
      </c>
      <c r="Q23" s="8"/>
      <c r="R23" s="15">
        <v>1173108393689</v>
      </c>
      <c r="S23" s="15">
        <v>1400509890207</v>
      </c>
      <c r="T23" s="15">
        <v>1212284846395</v>
      </c>
      <c r="U23" s="15">
        <v>649483173859</v>
      </c>
      <c r="V23" s="15">
        <v>408790790415</v>
      </c>
      <c r="W23" s="19">
        <v>134590900854</v>
      </c>
      <c r="X23" s="19">
        <v>168893669552</v>
      </c>
      <c r="Y23" s="19">
        <v>138041860756</v>
      </c>
      <c r="Z23" s="20">
        <v>326592112973</v>
      </c>
      <c r="AA23" s="20">
        <v>229674533446</v>
      </c>
      <c r="AB23" s="8"/>
      <c r="AC23" s="8"/>
    </row>
    <row r="24" spans="2:29">
      <c r="B24" s="2"/>
      <c r="C24" s="2"/>
      <c r="D24" s="2"/>
      <c r="E24" s="2"/>
      <c r="F24" s="2" t="s">
        <v>21</v>
      </c>
      <c r="G24" s="2"/>
      <c r="H24" s="2"/>
      <c r="I24" s="20">
        <v>1229179919812</v>
      </c>
      <c r="J24" s="20">
        <v>1311375039380</v>
      </c>
      <c r="K24" s="19">
        <v>1217319992181</v>
      </c>
      <c r="L24" s="19">
        <v>431028339456</v>
      </c>
      <c r="M24" s="15">
        <v>451477100124</v>
      </c>
      <c r="N24" s="19">
        <v>157605232353</v>
      </c>
      <c r="O24" s="19">
        <v>174311570002</v>
      </c>
      <c r="P24" s="19">
        <v>108404860603</v>
      </c>
      <c r="Q24" s="8"/>
      <c r="R24" s="15">
        <v>355379919812</v>
      </c>
      <c r="S24" s="15">
        <v>322440361858</v>
      </c>
      <c r="T24" s="15">
        <v>255916004193</v>
      </c>
      <c r="U24" s="15">
        <v>41701464688</v>
      </c>
      <c r="V24" s="15">
        <v>98391631260</v>
      </c>
      <c r="W24" s="19">
        <v>157605232353</v>
      </c>
      <c r="X24" s="19">
        <v>174311570002</v>
      </c>
      <c r="Y24" s="19">
        <v>108404860603</v>
      </c>
      <c r="Z24" s="20">
        <v>132100782654</v>
      </c>
      <c r="AA24" s="20">
        <v>115225128315</v>
      </c>
      <c r="AB24" s="8"/>
      <c r="AC24" s="8"/>
    </row>
    <row r="25" spans="2:29">
      <c r="B25" s="2"/>
      <c r="C25" s="2"/>
      <c r="D25" s="2"/>
      <c r="E25" s="2"/>
      <c r="F25" s="2" t="s">
        <v>22</v>
      </c>
      <c r="G25" s="2"/>
      <c r="H25" s="2"/>
      <c r="I25" s="20">
        <v>0</v>
      </c>
      <c r="J25" s="20">
        <v>0</v>
      </c>
      <c r="K25" s="19">
        <v>0</v>
      </c>
      <c r="L25" s="19">
        <v>0</v>
      </c>
      <c r="M25" s="15">
        <v>0</v>
      </c>
      <c r="N25" s="19">
        <v>0</v>
      </c>
      <c r="O25" s="19">
        <v>0</v>
      </c>
      <c r="P25" s="19">
        <v>0</v>
      </c>
      <c r="Q25" s="8"/>
      <c r="R25" s="8">
        <v>0</v>
      </c>
      <c r="S25" s="8">
        <v>0</v>
      </c>
      <c r="T25" s="8">
        <v>0</v>
      </c>
      <c r="U25" s="15">
        <v>0</v>
      </c>
      <c r="V25" s="15">
        <v>0</v>
      </c>
      <c r="W25" s="19">
        <v>0</v>
      </c>
      <c r="X25" s="19">
        <v>0</v>
      </c>
      <c r="Y25" s="19">
        <v>0</v>
      </c>
      <c r="Z25" s="20">
        <v>0</v>
      </c>
      <c r="AA25" s="20">
        <v>0</v>
      </c>
      <c r="AB25" s="8"/>
      <c r="AC25" s="8"/>
    </row>
    <row r="26" spans="2:29">
      <c r="B26" s="2"/>
      <c r="C26" s="2"/>
      <c r="D26" s="2"/>
      <c r="E26" s="2"/>
      <c r="F26" s="2" t="s">
        <v>23</v>
      </c>
      <c r="G26" s="2"/>
      <c r="H26" s="2"/>
      <c r="I26" s="20">
        <v>9050966083</v>
      </c>
      <c r="J26" s="20">
        <v>8904013651</v>
      </c>
      <c r="K26" s="19">
        <v>33553424560</v>
      </c>
      <c r="L26" s="19">
        <v>31110209894</v>
      </c>
      <c r="M26" s="15">
        <v>0</v>
      </c>
      <c r="N26" s="19">
        <v>52597589301</v>
      </c>
      <c r="O26" s="19">
        <v>50157545186</v>
      </c>
      <c r="P26" s="19">
        <v>53248745807</v>
      </c>
      <c r="Q26" s="8"/>
      <c r="R26" s="15">
        <v>9050966083</v>
      </c>
      <c r="S26" s="15">
        <v>8904013651</v>
      </c>
      <c r="T26" s="15">
        <v>33553424560</v>
      </c>
      <c r="U26" s="15">
        <v>31110209894</v>
      </c>
      <c r="V26" s="15">
        <v>0</v>
      </c>
      <c r="W26" s="19">
        <v>52597589301</v>
      </c>
      <c r="X26" s="19">
        <v>50157545186</v>
      </c>
      <c r="Y26" s="19">
        <v>53248745807</v>
      </c>
      <c r="Z26" s="20">
        <v>51093949366</v>
      </c>
      <c r="AA26" s="20">
        <v>41833137294</v>
      </c>
      <c r="AB26" s="8"/>
      <c r="AC26" s="8"/>
    </row>
    <row r="27" spans="2:29">
      <c r="B27" s="2"/>
      <c r="C27" s="2"/>
      <c r="D27" s="2"/>
      <c r="E27" s="2"/>
      <c r="F27" s="2" t="s">
        <v>24</v>
      </c>
      <c r="G27" s="2"/>
      <c r="H27" s="2"/>
      <c r="I27" s="20">
        <v>395924963731</v>
      </c>
      <c r="J27" s="20">
        <v>451981993506</v>
      </c>
      <c r="K27" s="19">
        <v>563063597820</v>
      </c>
      <c r="L27" s="19">
        <v>468153124861</v>
      </c>
      <c r="M27" s="15">
        <v>421573503307</v>
      </c>
      <c r="N27" s="19">
        <v>335889876641</v>
      </c>
      <c r="O27" s="19">
        <v>358859354069</v>
      </c>
      <c r="P27" s="19">
        <v>148531469265</v>
      </c>
      <c r="Q27" s="8"/>
      <c r="R27" s="15">
        <v>226009157744</v>
      </c>
      <c r="S27" s="15">
        <v>259772202470</v>
      </c>
      <c r="T27" s="15">
        <v>383593621285</v>
      </c>
      <c r="U27" s="15">
        <v>286823534335</v>
      </c>
      <c r="V27" s="15">
        <v>245166841368</v>
      </c>
      <c r="W27" s="19">
        <v>167529839855</v>
      </c>
      <c r="X27" s="19">
        <v>195258015179</v>
      </c>
      <c r="Y27" s="19">
        <v>145153304278</v>
      </c>
      <c r="Z27" s="20">
        <v>230788253507</v>
      </c>
      <c r="AA27" s="20">
        <v>222062261614</v>
      </c>
      <c r="AB27" s="8"/>
      <c r="AC27" s="8"/>
    </row>
    <row r="28" spans="2:29">
      <c r="B28" s="2"/>
      <c r="C28" s="2"/>
      <c r="D28" s="2"/>
      <c r="E28" s="2"/>
      <c r="F28" s="2" t="s">
        <v>25</v>
      </c>
      <c r="G28" s="2"/>
      <c r="H28" s="2"/>
      <c r="I28" s="20">
        <v>0</v>
      </c>
      <c r="J28" s="20">
        <v>0</v>
      </c>
      <c r="K28" s="19">
        <v>0</v>
      </c>
      <c r="L28" s="19">
        <v>0</v>
      </c>
      <c r="M28" s="15">
        <v>0</v>
      </c>
      <c r="N28" s="19">
        <v>0</v>
      </c>
      <c r="O28" s="19">
        <v>0</v>
      </c>
      <c r="P28" s="19">
        <v>0</v>
      </c>
      <c r="Q28" s="8"/>
      <c r="R28" s="8">
        <v>0</v>
      </c>
      <c r="S28" s="8">
        <v>0</v>
      </c>
      <c r="T28" s="8">
        <v>0</v>
      </c>
      <c r="U28" s="15">
        <v>0</v>
      </c>
      <c r="V28" s="15">
        <v>0</v>
      </c>
      <c r="W28" s="19">
        <v>0</v>
      </c>
      <c r="X28" s="19">
        <v>0</v>
      </c>
      <c r="Y28" s="19">
        <v>0</v>
      </c>
      <c r="Z28" s="20">
        <v>0</v>
      </c>
      <c r="AA28" s="20">
        <v>0</v>
      </c>
      <c r="AB28" s="8"/>
      <c r="AC28" s="8"/>
    </row>
    <row r="29" spans="2:29">
      <c r="B29" s="2"/>
      <c r="C29" s="2"/>
      <c r="D29" s="2"/>
      <c r="E29" s="2"/>
      <c r="F29" s="2" t="s">
        <v>26</v>
      </c>
      <c r="G29" s="2"/>
      <c r="H29" s="2"/>
      <c r="I29" s="20">
        <v>0</v>
      </c>
      <c r="J29" s="20">
        <v>0</v>
      </c>
      <c r="K29" s="19">
        <v>0</v>
      </c>
      <c r="L29" s="19">
        <v>0</v>
      </c>
      <c r="M29" s="15">
        <v>0</v>
      </c>
      <c r="N29" s="19">
        <v>0</v>
      </c>
      <c r="O29" s="19">
        <v>0</v>
      </c>
      <c r="P29" s="19">
        <v>0</v>
      </c>
      <c r="Q29" s="8"/>
      <c r="R29" s="8">
        <v>0</v>
      </c>
      <c r="S29" s="8">
        <v>0</v>
      </c>
      <c r="T29" s="8">
        <v>0</v>
      </c>
      <c r="U29" s="15">
        <v>0</v>
      </c>
      <c r="V29" s="15">
        <v>0</v>
      </c>
      <c r="W29" s="19">
        <v>0</v>
      </c>
      <c r="X29" s="19">
        <v>0</v>
      </c>
      <c r="Y29" s="19">
        <v>0</v>
      </c>
      <c r="Z29" s="20">
        <v>0</v>
      </c>
      <c r="AA29" s="20">
        <v>0</v>
      </c>
      <c r="AB29" s="8"/>
      <c r="AC29" s="8"/>
    </row>
    <row r="30" spans="2:29">
      <c r="B30" s="2"/>
      <c r="C30" s="2"/>
      <c r="D30" s="2"/>
      <c r="E30" s="2" t="s">
        <v>27</v>
      </c>
      <c r="F30" s="2"/>
      <c r="G30" s="2"/>
      <c r="H30" s="2"/>
      <c r="I30" s="20">
        <v>0</v>
      </c>
      <c r="J30" s="20">
        <v>0</v>
      </c>
      <c r="K30" s="19">
        <v>0</v>
      </c>
      <c r="L30" s="19">
        <v>0</v>
      </c>
      <c r="M30" s="15">
        <v>0</v>
      </c>
      <c r="N30" s="19">
        <v>0</v>
      </c>
      <c r="O30" s="19">
        <v>0</v>
      </c>
      <c r="P30" s="19">
        <v>0</v>
      </c>
      <c r="Q30" s="8"/>
      <c r="R30" s="8">
        <v>0</v>
      </c>
      <c r="S30" s="8">
        <v>0</v>
      </c>
      <c r="T30" s="8">
        <v>0</v>
      </c>
      <c r="U30" s="17">
        <v>0</v>
      </c>
      <c r="V30" s="15">
        <v>0</v>
      </c>
      <c r="W30" s="19">
        <v>0</v>
      </c>
      <c r="X30" s="19">
        <v>0</v>
      </c>
      <c r="Y30" s="19">
        <v>0</v>
      </c>
      <c r="Z30" s="20">
        <v>0</v>
      </c>
      <c r="AA30" s="20">
        <v>0</v>
      </c>
      <c r="AB30" s="8"/>
      <c r="AC30" s="8"/>
    </row>
    <row r="31" spans="2:29">
      <c r="B31" s="2"/>
      <c r="C31" s="2"/>
      <c r="D31" s="2"/>
      <c r="E31" s="2"/>
      <c r="F31" s="2" t="s">
        <v>28</v>
      </c>
      <c r="G31" s="2"/>
      <c r="H31" s="2"/>
      <c r="I31" s="20">
        <v>0</v>
      </c>
      <c r="J31" s="20">
        <v>0</v>
      </c>
      <c r="K31" s="19">
        <v>0</v>
      </c>
      <c r="L31" s="19">
        <v>0</v>
      </c>
      <c r="M31" s="15">
        <v>0</v>
      </c>
      <c r="N31" s="19">
        <v>0</v>
      </c>
      <c r="O31" s="19">
        <v>0</v>
      </c>
      <c r="P31" s="19">
        <v>0</v>
      </c>
      <c r="Q31" s="8"/>
      <c r="R31" s="8">
        <v>0</v>
      </c>
      <c r="S31" s="8">
        <v>0</v>
      </c>
      <c r="T31" s="8">
        <v>0</v>
      </c>
      <c r="U31" s="17">
        <v>0</v>
      </c>
      <c r="V31" s="15">
        <v>0</v>
      </c>
      <c r="W31" s="19">
        <v>0</v>
      </c>
      <c r="X31" s="19">
        <v>0</v>
      </c>
      <c r="Y31" s="19">
        <v>0</v>
      </c>
      <c r="Z31" s="20">
        <v>0</v>
      </c>
      <c r="AA31" s="20">
        <v>0</v>
      </c>
      <c r="AB31" s="8"/>
      <c r="AC31" s="8"/>
    </row>
    <row r="32" spans="2:29">
      <c r="B32" s="2"/>
      <c r="C32" s="2"/>
      <c r="D32" s="2"/>
      <c r="E32" s="2"/>
      <c r="F32" s="2" t="s">
        <v>29</v>
      </c>
      <c r="G32" s="2"/>
      <c r="H32" s="2"/>
      <c r="I32" s="20">
        <v>0</v>
      </c>
      <c r="J32" s="20">
        <v>0</v>
      </c>
      <c r="K32" s="19">
        <v>0</v>
      </c>
      <c r="L32" s="19">
        <v>0</v>
      </c>
      <c r="M32" s="15">
        <v>0</v>
      </c>
      <c r="N32" s="19">
        <v>0</v>
      </c>
      <c r="O32" s="19">
        <v>0</v>
      </c>
      <c r="P32" s="19">
        <v>0</v>
      </c>
      <c r="Q32" s="8"/>
      <c r="R32" s="8">
        <v>0</v>
      </c>
      <c r="S32" s="8">
        <v>0</v>
      </c>
      <c r="T32" s="8">
        <v>0</v>
      </c>
      <c r="U32" s="17">
        <v>0</v>
      </c>
      <c r="V32" s="15">
        <v>0</v>
      </c>
      <c r="W32" s="19">
        <v>0</v>
      </c>
      <c r="X32" s="19">
        <v>0</v>
      </c>
      <c r="Y32" s="19">
        <v>0</v>
      </c>
      <c r="Z32" s="20">
        <v>0</v>
      </c>
      <c r="AA32" s="20">
        <v>0</v>
      </c>
      <c r="AB32" s="8"/>
      <c r="AC32" s="8"/>
    </row>
    <row r="33" spans="2:29">
      <c r="B33" s="2"/>
      <c r="C33" s="2"/>
      <c r="D33" s="2"/>
      <c r="E33" s="2"/>
      <c r="F33" s="2" t="s">
        <v>30</v>
      </c>
      <c r="G33" s="2"/>
      <c r="H33" s="2"/>
      <c r="I33" s="20">
        <v>0</v>
      </c>
      <c r="J33" s="20">
        <v>0</v>
      </c>
      <c r="K33" s="19">
        <v>0</v>
      </c>
      <c r="L33" s="19">
        <v>0</v>
      </c>
      <c r="M33" s="15">
        <v>0</v>
      </c>
      <c r="N33" s="19">
        <v>0</v>
      </c>
      <c r="O33" s="19">
        <v>0</v>
      </c>
      <c r="P33" s="19">
        <v>0</v>
      </c>
      <c r="Q33" s="8"/>
      <c r="R33" s="8">
        <v>0</v>
      </c>
      <c r="S33" s="8">
        <v>0</v>
      </c>
      <c r="T33" s="8">
        <v>0</v>
      </c>
      <c r="U33" s="17">
        <v>0</v>
      </c>
      <c r="V33" s="15">
        <v>0</v>
      </c>
      <c r="W33" s="19">
        <v>0</v>
      </c>
      <c r="X33" s="19">
        <v>0</v>
      </c>
      <c r="Y33" s="19">
        <v>0</v>
      </c>
      <c r="Z33" s="20">
        <v>0</v>
      </c>
      <c r="AA33" s="20">
        <v>0</v>
      </c>
      <c r="AB33" s="8"/>
      <c r="AC33" s="8"/>
    </row>
    <row r="34" spans="2:29">
      <c r="B34" s="2"/>
      <c r="C34" s="2"/>
      <c r="D34" s="2" t="s">
        <v>31</v>
      </c>
      <c r="E34" s="2"/>
      <c r="F34" s="2"/>
      <c r="G34" s="2"/>
      <c r="H34" s="2"/>
      <c r="I34" s="20">
        <v>460820792936</v>
      </c>
      <c r="J34" s="20">
        <v>583676429598</v>
      </c>
      <c r="K34" s="19">
        <v>477520502739</v>
      </c>
      <c r="L34" s="19">
        <v>572041591387</v>
      </c>
      <c r="M34" s="15">
        <v>475135061528</v>
      </c>
      <c r="N34" s="19">
        <v>411004400688</v>
      </c>
      <c r="O34" s="19">
        <v>323172269520</v>
      </c>
      <c r="P34" s="19">
        <v>253245908226</v>
      </c>
      <c r="Q34" s="8"/>
      <c r="R34" s="17">
        <v>460817313565</v>
      </c>
      <c r="S34" s="17">
        <v>583651307809</v>
      </c>
      <c r="T34" s="17">
        <v>477487099473</v>
      </c>
      <c r="U34" s="17">
        <v>572036804545</v>
      </c>
      <c r="V34" s="15">
        <v>475107968647</v>
      </c>
      <c r="W34" s="19">
        <v>410962566906</v>
      </c>
      <c r="X34" s="19">
        <v>319321806841</v>
      </c>
      <c r="Y34" s="19">
        <v>253243486633</v>
      </c>
      <c r="Z34" s="20">
        <v>297686482337</v>
      </c>
      <c r="AA34" s="20">
        <v>300592398740</v>
      </c>
      <c r="AB34" s="8"/>
      <c r="AC34" s="8"/>
    </row>
    <row r="35" spans="2:29">
      <c r="B35" s="2"/>
      <c r="C35" s="2"/>
      <c r="D35" s="2"/>
      <c r="E35" s="2" t="s">
        <v>32</v>
      </c>
      <c r="F35" s="2"/>
      <c r="G35" s="2"/>
      <c r="H35" s="2"/>
      <c r="I35" s="20">
        <v>17206967543</v>
      </c>
      <c r="J35" s="20">
        <v>75422334431</v>
      </c>
      <c r="K35" s="19">
        <v>8503409734</v>
      </c>
      <c r="L35" s="19">
        <v>10618783096</v>
      </c>
      <c r="M35" s="15">
        <v>10207264225</v>
      </c>
      <c r="N35" s="19">
        <v>257842996</v>
      </c>
      <c r="O35" s="19">
        <v>692371789</v>
      </c>
      <c r="P35" s="19">
        <v>997338365</v>
      </c>
      <c r="Q35" s="8"/>
      <c r="R35" s="17">
        <v>17203488172</v>
      </c>
      <c r="S35" s="17">
        <v>75422334431</v>
      </c>
      <c r="T35" s="17">
        <v>8503409734</v>
      </c>
      <c r="U35" s="17">
        <v>10618783096</v>
      </c>
      <c r="V35" s="15">
        <v>10180171344</v>
      </c>
      <c r="W35" s="19">
        <v>216009214</v>
      </c>
      <c r="X35" s="19">
        <v>692371789</v>
      </c>
      <c r="Y35" s="19">
        <v>994916772</v>
      </c>
      <c r="Z35" s="20">
        <v>789834987</v>
      </c>
      <c r="AA35" s="20">
        <v>2650304480</v>
      </c>
      <c r="AB35" s="8"/>
      <c r="AC35" s="8"/>
    </row>
    <row r="36" spans="2:29">
      <c r="B36" s="2"/>
      <c r="C36" s="2"/>
      <c r="D36" s="2"/>
      <c r="E36" s="2" t="s">
        <v>33</v>
      </c>
      <c r="F36" s="2"/>
      <c r="G36" s="2"/>
      <c r="H36" s="2"/>
      <c r="I36" s="20">
        <v>443613825393</v>
      </c>
      <c r="J36" s="20">
        <v>508254095167</v>
      </c>
      <c r="K36" s="19">
        <v>469017093005</v>
      </c>
      <c r="L36" s="19">
        <v>561422808291</v>
      </c>
      <c r="M36" s="15">
        <v>464927797303</v>
      </c>
      <c r="N36" s="19">
        <v>410746557692</v>
      </c>
      <c r="O36" s="19">
        <v>322479897731</v>
      </c>
      <c r="P36" s="19">
        <v>252248569861</v>
      </c>
      <c r="Q36" s="8"/>
      <c r="R36" s="17">
        <v>443613825393</v>
      </c>
      <c r="S36" s="17">
        <v>508228973378</v>
      </c>
      <c r="T36" s="17">
        <v>468983689739</v>
      </c>
      <c r="U36" s="17">
        <v>561418021449</v>
      </c>
      <c r="V36" s="15">
        <v>464927797303</v>
      </c>
      <c r="W36" s="19">
        <v>410746557692</v>
      </c>
      <c r="X36" s="19">
        <v>318629435052</v>
      </c>
      <c r="Y36" s="19">
        <v>252248569861</v>
      </c>
      <c r="Z36" s="20">
        <v>296896647350</v>
      </c>
      <c r="AA36" s="20">
        <v>297942094260</v>
      </c>
      <c r="AB36" s="8"/>
      <c r="AC36" s="8"/>
    </row>
    <row r="37" spans="2:29">
      <c r="B37" s="2"/>
      <c r="C37" s="2"/>
      <c r="D37" s="2"/>
      <c r="E37" s="2" t="s">
        <v>34</v>
      </c>
      <c r="F37" s="2"/>
      <c r="G37" s="2"/>
      <c r="H37" s="2"/>
      <c r="I37" s="20">
        <v>0</v>
      </c>
      <c r="J37" s="20">
        <v>0</v>
      </c>
      <c r="K37" s="19">
        <v>0</v>
      </c>
      <c r="L37" s="19">
        <v>0</v>
      </c>
      <c r="M37" s="15">
        <v>0</v>
      </c>
      <c r="N37" s="19">
        <v>0</v>
      </c>
      <c r="O37" s="19">
        <v>0</v>
      </c>
      <c r="P37" s="19">
        <v>0</v>
      </c>
      <c r="Q37" s="8"/>
      <c r="R37" s="8">
        <v>0</v>
      </c>
      <c r="S37" s="8">
        <v>0</v>
      </c>
      <c r="T37" s="8">
        <v>0</v>
      </c>
      <c r="U37" s="17">
        <v>0</v>
      </c>
      <c r="V37" s="15">
        <v>0</v>
      </c>
      <c r="W37" s="19">
        <v>0</v>
      </c>
      <c r="X37" s="19">
        <v>0</v>
      </c>
      <c r="Y37" s="19">
        <v>0</v>
      </c>
      <c r="Z37" s="20">
        <v>0</v>
      </c>
      <c r="AA37" s="20">
        <v>0</v>
      </c>
      <c r="AB37" s="8"/>
      <c r="AC37" s="8"/>
    </row>
    <row r="38" spans="2:29">
      <c r="B38" s="2"/>
      <c r="C38" s="2"/>
      <c r="D38" s="2" t="s">
        <v>36</v>
      </c>
      <c r="E38" s="2"/>
      <c r="F38" s="2"/>
      <c r="G38" s="2"/>
      <c r="H38" s="2"/>
      <c r="I38" s="20">
        <v>2958251694939</v>
      </c>
      <c r="J38" s="20">
        <v>2727363491295</v>
      </c>
      <c r="K38" s="19">
        <v>2934233695878</v>
      </c>
      <c r="L38" s="19">
        <v>2325751345106</v>
      </c>
      <c r="M38" s="15">
        <v>2231130536874</v>
      </c>
      <c r="N38" s="19">
        <v>1816592755069</v>
      </c>
      <c r="O38" s="19">
        <v>1832640772179</v>
      </c>
      <c r="P38" s="19">
        <v>1698970487261</v>
      </c>
      <c r="Q38" s="8"/>
      <c r="R38" s="15">
        <v>2936977000099</v>
      </c>
      <c r="S38" s="15">
        <v>2705773905981</v>
      </c>
      <c r="T38" s="15">
        <v>2923925698878</v>
      </c>
      <c r="U38" s="15">
        <v>2325751345106</v>
      </c>
      <c r="V38" s="15">
        <v>2231130536874</v>
      </c>
      <c r="W38" s="19">
        <v>1816592755069</v>
      </c>
      <c r="X38" s="19">
        <v>1832640772179</v>
      </c>
      <c r="Y38" s="19">
        <v>1698970487261</v>
      </c>
      <c r="Z38" s="20">
        <v>1763635436500</v>
      </c>
      <c r="AA38" s="20">
        <v>1989215141854</v>
      </c>
      <c r="AB38" s="8"/>
      <c r="AC38" s="8"/>
    </row>
    <row r="39" spans="2:29">
      <c r="B39" s="2"/>
      <c r="C39" s="2"/>
      <c r="D39" s="2"/>
      <c r="E39" s="2" t="s">
        <v>17</v>
      </c>
      <c r="F39" s="2"/>
      <c r="G39" s="2"/>
      <c r="H39" s="2"/>
      <c r="I39" s="20">
        <v>35721294744</v>
      </c>
      <c r="J39" s="20">
        <v>36195273838</v>
      </c>
      <c r="K39" s="19">
        <v>0</v>
      </c>
      <c r="L39" s="19">
        <v>0</v>
      </c>
      <c r="M39" s="15">
        <v>0</v>
      </c>
      <c r="N39" s="19">
        <v>0</v>
      </c>
      <c r="O39" s="19">
        <v>0</v>
      </c>
      <c r="P39" s="19">
        <v>0</v>
      </c>
      <c r="Q39" s="8"/>
      <c r="R39" s="8">
        <v>14446599904</v>
      </c>
      <c r="S39" s="8">
        <v>14605688524</v>
      </c>
      <c r="T39" s="8">
        <v>0</v>
      </c>
      <c r="U39" s="15">
        <v>0</v>
      </c>
      <c r="V39" s="15">
        <v>0</v>
      </c>
      <c r="W39" s="19">
        <v>0</v>
      </c>
      <c r="X39" s="19">
        <v>0</v>
      </c>
      <c r="Y39" s="19">
        <v>0</v>
      </c>
      <c r="Z39" s="20">
        <v>0</v>
      </c>
      <c r="AA39" s="20">
        <v>0</v>
      </c>
      <c r="AB39" s="8"/>
      <c r="AC39" s="8"/>
    </row>
    <row r="40" spans="2:29">
      <c r="B40" s="2"/>
      <c r="C40" s="2"/>
      <c r="D40" s="2"/>
      <c r="E40" s="2"/>
      <c r="F40" s="2" t="s">
        <v>18</v>
      </c>
      <c r="G40" s="2"/>
      <c r="H40" s="2"/>
      <c r="I40" s="20">
        <v>0</v>
      </c>
      <c r="J40" s="20">
        <v>0</v>
      </c>
      <c r="K40" s="19">
        <v>0</v>
      </c>
      <c r="L40" s="19">
        <v>0</v>
      </c>
      <c r="M40" s="15">
        <v>0</v>
      </c>
      <c r="N40" s="19">
        <v>0</v>
      </c>
      <c r="O40" s="19">
        <v>0</v>
      </c>
      <c r="P40" s="19">
        <v>0</v>
      </c>
      <c r="Q40" s="8"/>
      <c r="R40" s="8">
        <v>0</v>
      </c>
      <c r="S40" s="8">
        <v>0</v>
      </c>
      <c r="T40" s="8">
        <v>0</v>
      </c>
      <c r="U40" s="15">
        <v>0</v>
      </c>
      <c r="V40" s="15">
        <v>0</v>
      </c>
      <c r="W40" s="19">
        <v>0</v>
      </c>
      <c r="X40" s="19">
        <v>0</v>
      </c>
      <c r="Y40" s="19">
        <v>0</v>
      </c>
      <c r="Z40" s="20">
        <v>0</v>
      </c>
      <c r="AA40" s="20">
        <v>0</v>
      </c>
      <c r="AB40" s="8"/>
      <c r="AC40" s="8"/>
    </row>
    <row r="41" spans="2:29">
      <c r="B41" s="2"/>
      <c r="C41" s="2"/>
      <c r="D41" s="2"/>
      <c r="E41" s="2"/>
      <c r="F41" s="2" t="s">
        <v>19</v>
      </c>
      <c r="G41" s="2"/>
      <c r="H41" s="2"/>
      <c r="I41" s="20">
        <v>0</v>
      </c>
      <c r="J41" s="20">
        <v>0</v>
      </c>
      <c r="K41" s="19">
        <v>0</v>
      </c>
      <c r="L41" s="19">
        <v>0</v>
      </c>
      <c r="M41" s="15">
        <v>0</v>
      </c>
      <c r="N41" s="19">
        <v>0</v>
      </c>
      <c r="O41" s="19">
        <v>0</v>
      </c>
      <c r="P41" s="19">
        <v>0</v>
      </c>
      <c r="Q41" s="8"/>
      <c r="R41" s="8">
        <v>0</v>
      </c>
      <c r="S41" s="8">
        <v>0</v>
      </c>
      <c r="T41" s="8">
        <v>0</v>
      </c>
      <c r="U41" s="15">
        <v>0</v>
      </c>
      <c r="V41" s="15">
        <v>0</v>
      </c>
      <c r="W41" s="19">
        <v>0</v>
      </c>
      <c r="X41" s="19">
        <v>0</v>
      </c>
      <c r="Y41" s="19">
        <v>0</v>
      </c>
      <c r="Z41" s="20">
        <v>0</v>
      </c>
      <c r="AA41" s="20">
        <v>0</v>
      </c>
      <c r="AB41" s="8"/>
      <c r="AC41" s="8"/>
    </row>
    <row r="42" spans="2:29">
      <c r="B42" s="2"/>
      <c r="C42" s="2"/>
      <c r="D42" s="2"/>
      <c r="E42" s="2"/>
      <c r="F42" s="2" t="s">
        <v>2261</v>
      </c>
      <c r="G42" s="2"/>
      <c r="H42" s="2"/>
      <c r="I42" s="20">
        <v>0</v>
      </c>
      <c r="J42" s="20">
        <v>0</v>
      </c>
      <c r="K42" s="19">
        <v>0</v>
      </c>
      <c r="L42" s="19">
        <v>0</v>
      </c>
      <c r="M42" s="15">
        <v>0</v>
      </c>
      <c r="N42" s="19">
        <v>0</v>
      </c>
      <c r="O42" s="19">
        <v>0</v>
      </c>
      <c r="P42" s="19">
        <v>0</v>
      </c>
      <c r="Q42" s="8"/>
      <c r="R42" s="8">
        <v>0</v>
      </c>
      <c r="S42" s="8">
        <v>0</v>
      </c>
      <c r="T42" s="8">
        <v>0</v>
      </c>
      <c r="U42" s="15">
        <v>0</v>
      </c>
      <c r="V42" s="15">
        <v>0</v>
      </c>
      <c r="W42" s="19">
        <v>0</v>
      </c>
      <c r="X42" s="19">
        <v>0</v>
      </c>
      <c r="Y42" s="19">
        <v>0</v>
      </c>
      <c r="Z42" s="20">
        <v>0</v>
      </c>
      <c r="AA42" s="20">
        <v>0</v>
      </c>
      <c r="AB42" s="8"/>
      <c r="AC42" s="8"/>
    </row>
    <row r="43" spans="2:29">
      <c r="B43" s="2"/>
      <c r="C43" s="2"/>
      <c r="D43" s="2"/>
      <c r="E43" s="2"/>
      <c r="F43" s="2" t="s">
        <v>2264</v>
      </c>
      <c r="G43" s="2"/>
      <c r="H43" s="2"/>
      <c r="I43" s="20">
        <v>0</v>
      </c>
      <c r="J43" s="20">
        <v>0</v>
      </c>
      <c r="K43" s="19">
        <v>0</v>
      </c>
      <c r="L43" s="19">
        <v>0</v>
      </c>
      <c r="M43" s="15">
        <v>0</v>
      </c>
      <c r="N43" s="19">
        <v>0</v>
      </c>
      <c r="O43" s="19">
        <v>0</v>
      </c>
      <c r="P43" s="19">
        <v>0</v>
      </c>
      <c r="Q43" s="8"/>
      <c r="R43" s="8">
        <v>0</v>
      </c>
      <c r="S43" s="8">
        <v>0</v>
      </c>
      <c r="T43" s="8">
        <v>0</v>
      </c>
      <c r="U43" s="15">
        <v>0</v>
      </c>
      <c r="V43" s="15">
        <v>0</v>
      </c>
      <c r="W43" s="19">
        <v>0</v>
      </c>
      <c r="X43" s="19">
        <v>0</v>
      </c>
      <c r="Y43" s="19">
        <v>0</v>
      </c>
      <c r="Z43" s="20">
        <v>0</v>
      </c>
      <c r="AA43" s="20">
        <v>0</v>
      </c>
      <c r="AB43" s="8"/>
      <c r="AC43" s="8"/>
    </row>
    <row r="44" spans="2:29">
      <c r="B44" s="2"/>
      <c r="C44" s="2"/>
      <c r="D44" s="2"/>
      <c r="E44" s="2"/>
      <c r="F44" s="2" t="s">
        <v>2265</v>
      </c>
      <c r="G44" s="2"/>
      <c r="H44" s="2"/>
      <c r="I44" s="20">
        <v>0</v>
      </c>
      <c r="J44" s="20">
        <v>0</v>
      </c>
      <c r="K44" s="19">
        <v>0</v>
      </c>
      <c r="L44" s="19">
        <v>0</v>
      </c>
      <c r="M44" s="15">
        <v>0</v>
      </c>
      <c r="N44" s="19">
        <v>0</v>
      </c>
      <c r="O44" s="19">
        <v>0</v>
      </c>
      <c r="P44" s="19">
        <v>0</v>
      </c>
      <c r="Q44" s="8"/>
      <c r="R44" s="8">
        <v>0</v>
      </c>
      <c r="S44" s="8">
        <v>0</v>
      </c>
      <c r="T44" s="8">
        <v>0</v>
      </c>
      <c r="U44" s="15">
        <v>0</v>
      </c>
      <c r="V44" s="15">
        <v>0</v>
      </c>
      <c r="W44" s="19">
        <v>0</v>
      </c>
      <c r="X44" s="19">
        <v>0</v>
      </c>
      <c r="Y44" s="19">
        <v>0</v>
      </c>
      <c r="Z44" s="20">
        <v>0</v>
      </c>
      <c r="AA44" s="20">
        <v>0</v>
      </c>
      <c r="AB44" s="8"/>
      <c r="AC44" s="8"/>
    </row>
    <row r="45" spans="2:29">
      <c r="B45" s="2"/>
      <c r="C45" s="2"/>
      <c r="D45" s="2"/>
      <c r="E45" s="2"/>
      <c r="F45" s="2" t="s">
        <v>2266</v>
      </c>
      <c r="G45" s="2"/>
      <c r="H45" s="2"/>
      <c r="I45" s="20">
        <v>0</v>
      </c>
      <c r="J45" s="20">
        <v>0</v>
      </c>
      <c r="K45" s="19">
        <v>0</v>
      </c>
      <c r="L45" s="19">
        <v>0</v>
      </c>
      <c r="M45" s="15">
        <v>0</v>
      </c>
      <c r="N45" s="19">
        <v>0</v>
      </c>
      <c r="O45" s="19">
        <v>0</v>
      </c>
      <c r="P45" s="19">
        <v>0</v>
      </c>
      <c r="Q45" s="8"/>
      <c r="R45" s="8">
        <v>0</v>
      </c>
      <c r="S45" s="8">
        <v>0</v>
      </c>
      <c r="T45" s="8">
        <v>0</v>
      </c>
      <c r="U45" s="15">
        <v>0</v>
      </c>
      <c r="V45" s="15">
        <v>0</v>
      </c>
      <c r="W45" s="19">
        <v>0</v>
      </c>
      <c r="X45" s="19">
        <v>0</v>
      </c>
      <c r="Y45" s="19">
        <v>0</v>
      </c>
      <c r="Z45" s="20">
        <v>0</v>
      </c>
      <c r="AA45" s="20">
        <v>0</v>
      </c>
      <c r="AB45" s="8"/>
      <c r="AC45" s="8"/>
    </row>
    <row r="46" spans="2:29">
      <c r="B46" s="2"/>
      <c r="C46" s="2"/>
      <c r="D46" s="2"/>
      <c r="E46" s="2"/>
      <c r="F46" s="2" t="s">
        <v>2267</v>
      </c>
      <c r="G46" s="2"/>
      <c r="H46" s="2"/>
      <c r="I46" s="20">
        <v>35721294744</v>
      </c>
      <c r="J46" s="20">
        <v>36195273838</v>
      </c>
      <c r="K46" s="19">
        <v>0</v>
      </c>
      <c r="L46" s="19">
        <v>0</v>
      </c>
      <c r="M46" s="15">
        <v>0</v>
      </c>
      <c r="N46" s="19">
        <v>0</v>
      </c>
      <c r="O46" s="19">
        <v>0</v>
      </c>
      <c r="P46" s="19">
        <v>0</v>
      </c>
      <c r="Q46" s="8"/>
      <c r="R46" s="8">
        <v>14446599904</v>
      </c>
      <c r="S46" s="8">
        <v>14605688524</v>
      </c>
      <c r="T46" s="8">
        <v>0</v>
      </c>
      <c r="U46" s="15">
        <v>0</v>
      </c>
      <c r="V46" s="15">
        <v>0</v>
      </c>
      <c r="W46" s="19">
        <v>0</v>
      </c>
      <c r="X46" s="19">
        <v>0</v>
      </c>
      <c r="Y46" s="19">
        <v>0</v>
      </c>
      <c r="Z46" s="20">
        <v>0</v>
      </c>
      <c r="AA46" s="20">
        <v>0</v>
      </c>
      <c r="AB46" s="8"/>
      <c r="AC46" s="8"/>
    </row>
    <row r="47" spans="2:29">
      <c r="B47" s="2"/>
      <c r="C47" s="2"/>
      <c r="D47" s="2"/>
      <c r="E47" s="2"/>
      <c r="F47" s="2" t="s">
        <v>25</v>
      </c>
      <c r="G47" s="2"/>
      <c r="H47" s="2"/>
      <c r="I47" s="20">
        <v>0</v>
      </c>
      <c r="J47" s="20">
        <v>0</v>
      </c>
      <c r="K47" s="19">
        <v>0</v>
      </c>
      <c r="L47" s="19">
        <v>0</v>
      </c>
      <c r="M47" s="15">
        <v>0</v>
      </c>
      <c r="N47" s="19">
        <v>0</v>
      </c>
      <c r="O47" s="19">
        <v>0</v>
      </c>
      <c r="P47" s="19">
        <v>0</v>
      </c>
      <c r="Q47" s="8"/>
      <c r="R47" s="8">
        <v>0</v>
      </c>
      <c r="S47" s="8">
        <v>0</v>
      </c>
      <c r="T47" s="8">
        <v>0</v>
      </c>
      <c r="U47" s="15">
        <v>0</v>
      </c>
      <c r="V47" s="15">
        <v>0</v>
      </c>
      <c r="W47" s="19">
        <v>0</v>
      </c>
      <c r="X47" s="19">
        <v>0</v>
      </c>
      <c r="Y47" s="19">
        <v>0</v>
      </c>
      <c r="Z47" s="20">
        <v>0</v>
      </c>
      <c r="AA47" s="20">
        <v>0</v>
      </c>
      <c r="AB47" s="8"/>
      <c r="AC47" s="8"/>
    </row>
    <row r="48" spans="2:29">
      <c r="B48" s="2"/>
      <c r="C48" s="2"/>
      <c r="D48" s="2"/>
      <c r="E48" s="2"/>
      <c r="F48" s="2" t="s">
        <v>26</v>
      </c>
      <c r="G48" s="2"/>
      <c r="H48" s="2"/>
      <c r="I48" s="20">
        <v>0</v>
      </c>
      <c r="J48" s="20">
        <v>0</v>
      </c>
      <c r="K48" s="19">
        <v>0</v>
      </c>
      <c r="L48" s="19">
        <v>0</v>
      </c>
      <c r="M48" s="15">
        <v>0</v>
      </c>
      <c r="N48" s="19">
        <v>0</v>
      </c>
      <c r="O48" s="19">
        <v>0</v>
      </c>
      <c r="P48" s="19">
        <v>0</v>
      </c>
      <c r="Q48" s="8"/>
      <c r="R48" s="8">
        <v>0</v>
      </c>
      <c r="S48" s="8">
        <v>0</v>
      </c>
      <c r="T48" s="8">
        <v>0</v>
      </c>
      <c r="U48" s="15">
        <v>0</v>
      </c>
      <c r="V48" s="15">
        <v>0</v>
      </c>
      <c r="W48" s="19">
        <v>0</v>
      </c>
      <c r="X48" s="19">
        <v>0</v>
      </c>
      <c r="Y48" s="19">
        <v>0</v>
      </c>
      <c r="Z48" s="20">
        <v>0</v>
      </c>
      <c r="AA48" s="20">
        <v>0</v>
      </c>
      <c r="AB48" s="8"/>
      <c r="AC48" s="8"/>
    </row>
    <row r="49" spans="2:29">
      <c r="B49" s="2"/>
      <c r="C49" s="2"/>
      <c r="D49" s="2"/>
      <c r="E49" s="2"/>
      <c r="F49" s="2" t="s">
        <v>3524</v>
      </c>
      <c r="G49" s="2"/>
      <c r="H49" s="2"/>
      <c r="I49" s="20">
        <v>0</v>
      </c>
      <c r="J49" s="20">
        <v>0</v>
      </c>
      <c r="K49" s="19">
        <v>0</v>
      </c>
      <c r="L49" s="19">
        <v>0</v>
      </c>
      <c r="M49" s="15">
        <v>0</v>
      </c>
      <c r="N49" s="19">
        <v>0</v>
      </c>
      <c r="O49" s="19">
        <v>0</v>
      </c>
      <c r="P49" s="19">
        <v>0</v>
      </c>
      <c r="Q49" s="8"/>
      <c r="R49" s="8">
        <v>0</v>
      </c>
      <c r="S49" s="8">
        <v>0</v>
      </c>
      <c r="T49" s="8">
        <v>0</v>
      </c>
      <c r="U49" s="15">
        <v>0</v>
      </c>
      <c r="V49" s="15">
        <v>0</v>
      </c>
      <c r="W49" s="19">
        <v>0</v>
      </c>
      <c r="X49" s="19">
        <v>0</v>
      </c>
      <c r="Y49" s="19">
        <v>0</v>
      </c>
      <c r="Z49" s="20">
        <v>0</v>
      </c>
      <c r="AA49" s="20">
        <v>0</v>
      </c>
      <c r="AB49" s="8"/>
      <c r="AC49" s="8"/>
    </row>
    <row r="50" spans="2:29">
      <c r="B50" s="2"/>
      <c r="C50" s="2"/>
      <c r="D50" s="2"/>
      <c r="E50" s="2" t="s">
        <v>42</v>
      </c>
      <c r="F50" s="2"/>
      <c r="G50" s="2"/>
      <c r="H50" s="2"/>
      <c r="I50" s="20">
        <v>24735810983</v>
      </c>
      <c r="J50" s="20">
        <v>22875124009</v>
      </c>
      <c r="K50" s="19">
        <v>10307997000</v>
      </c>
      <c r="L50" s="19">
        <v>3741051122</v>
      </c>
      <c r="M50" s="15">
        <v>3672012432</v>
      </c>
      <c r="N50" s="19">
        <v>3985116032</v>
      </c>
      <c r="O50" s="19">
        <v>3956165832</v>
      </c>
      <c r="P50" s="19">
        <v>3860977741</v>
      </c>
      <c r="Q50" s="8"/>
      <c r="R50" s="8">
        <v>24735810983</v>
      </c>
      <c r="S50" s="8">
        <v>22875124009</v>
      </c>
      <c r="T50" s="8">
        <v>0</v>
      </c>
      <c r="U50" s="15">
        <v>3741051122</v>
      </c>
      <c r="V50" s="15">
        <v>3672012432</v>
      </c>
      <c r="W50" s="19">
        <v>3985116032</v>
      </c>
      <c r="X50" s="19">
        <v>3956165832</v>
      </c>
      <c r="Y50" s="19">
        <v>3860977741</v>
      </c>
      <c r="Z50" s="20">
        <v>3936264036</v>
      </c>
      <c r="AA50" s="20">
        <v>0</v>
      </c>
      <c r="AB50" s="8"/>
      <c r="AC50" s="8"/>
    </row>
    <row r="51" spans="2:29">
      <c r="B51" s="2"/>
      <c r="C51" s="2"/>
      <c r="D51" s="2"/>
      <c r="E51" s="2"/>
      <c r="F51" s="2" t="s">
        <v>43</v>
      </c>
      <c r="G51" s="2"/>
      <c r="H51" s="2"/>
      <c r="I51" s="20">
        <v>23851845235</v>
      </c>
      <c r="J51" s="20">
        <v>21901980251</v>
      </c>
      <c r="K51" s="19">
        <v>0</v>
      </c>
      <c r="L51" s="19">
        <v>3635359072</v>
      </c>
      <c r="M51" s="15">
        <v>3549702011</v>
      </c>
      <c r="N51" s="19">
        <v>3831402153</v>
      </c>
      <c r="O51" s="19">
        <v>3785620035</v>
      </c>
      <c r="P51" s="19">
        <v>3674280773</v>
      </c>
      <c r="Q51" s="8"/>
      <c r="R51" s="8">
        <v>23851845235</v>
      </c>
      <c r="S51" s="8">
        <v>21901980251</v>
      </c>
      <c r="T51" s="8">
        <v>0</v>
      </c>
      <c r="U51" s="15">
        <v>3635359072</v>
      </c>
      <c r="V51" s="15">
        <v>3549702011</v>
      </c>
      <c r="W51" s="19">
        <v>3831402153</v>
      </c>
      <c r="X51" s="19">
        <v>3785620035</v>
      </c>
      <c r="Y51" s="19">
        <v>3674280773</v>
      </c>
      <c r="Z51" s="20">
        <v>3731252189</v>
      </c>
      <c r="AA51" s="20">
        <v>0</v>
      </c>
      <c r="AB51" s="8"/>
      <c r="AC51" s="8"/>
    </row>
    <row r="52" spans="2:29">
      <c r="B52" s="2"/>
      <c r="C52" s="2"/>
      <c r="D52" s="2"/>
      <c r="E52" s="2"/>
      <c r="F52" s="2" t="s">
        <v>44</v>
      </c>
      <c r="G52" s="2"/>
      <c r="H52" s="2"/>
      <c r="I52" s="20">
        <v>0</v>
      </c>
      <c r="J52" s="20">
        <v>0</v>
      </c>
      <c r="K52" s="19">
        <v>10307997000</v>
      </c>
      <c r="L52" s="19">
        <v>0</v>
      </c>
      <c r="M52" s="15">
        <v>0</v>
      </c>
      <c r="N52" s="19">
        <v>0</v>
      </c>
      <c r="O52" s="19">
        <v>0</v>
      </c>
      <c r="P52" s="19">
        <v>0</v>
      </c>
      <c r="Q52" s="8"/>
      <c r="R52" s="8">
        <v>0</v>
      </c>
      <c r="S52" s="8">
        <v>0</v>
      </c>
      <c r="T52" s="8">
        <v>0</v>
      </c>
      <c r="U52" s="15">
        <v>0</v>
      </c>
      <c r="V52" s="15">
        <v>0</v>
      </c>
      <c r="W52" s="19">
        <v>0</v>
      </c>
      <c r="X52" s="19">
        <v>0</v>
      </c>
      <c r="Y52" s="19">
        <v>0</v>
      </c>
      <c r="Z52" s="20">
        <v>0</v>
      </c>
      <c r="AA52" s="20">
        <v>0</v>
      </c>
      <c r="AB52" s="8"/>
      <c r="AC52" s="8"/>
    </row>
    <row r="53" spans="2:29">
      <c r="B53" s="2"/>
      <c r="C53" s="2"/>
      <c r="D53" s="2"/>
      <c r="E53" s="2"/>
      <c r="F53" s="2" t="s">
        <v>45</v>
      </c>
      <c r="G53" s="2"/>
      <c r="H53" s="2"/>
      <c r="I53" s="20">
        <v>895435079</v>
      </c>
      <c r="J53" s="20">
        <v>981968807</v>
      </c>
      <c r="K53" s="19">
        <v>0</v>
      </c>
      <c r="L53" s="19">
        <v>107861926</v>
      </c>
      <c r="M53" s="15">
        <v>124004926</v>
      </c>
      <c r="N53" s="19">
        <v>154902831</v>
      </c>
      <c r="O53" s="19">
        <v>173060027</v>
      </c>
      <c r="P53" s="19">
        <v>191019832</v>
      </c>
      <c r="Q53" s="8"/>
      <c r="R53" s="8">
        <v>895435079</v>
      </c>
      <c r="S53" s="8">
        <v>981968807</v>
      </c>
      <c r="T53" s="8">
        <v>0</v>
      </c>
      <c r="U53" s="15">
        <v>107861926</v>
      </c>
      <c r="V53" s="15">
        <v>124004926</v>
      </c>
      <c r="W53" s="19">
        <v>154902831</v>
      </c>
      <c r="X53" s="19">
        <v>173060027</v>
      </c>
      <c r="Y53" s="19">
        <v>191019832</v>
      </c>
      <c r="Z53" s="20">
        <v>208782277</v>
      </c>
      <c r="AA53" s="20">
        <v>0</v>
      </c>
      <c r="AB53" s="8"/>
      <c r="AC53" s="8"/>
    </row>
    <row r="54" spans="2:29">
      <c r="B54" s="2"/>
      <c r="C54" s="2"/>
      <c r="D54" s="2"/>
      <c r="E54" s="2"/>
      <c r="F54" s="2" t="s">
        <v>3525</v>
      </c>
      <c r="G54" s="2"/>
      <c r="H54" s="2"/>
      <c r="I54" s="20">
        <v>-11469331</v>
      </c>
      <c r="J54" s="20">
        <v>-8825049</v>
      </c>
      <c r="K54" s="19">
        <v>0</v>
      </c>
      <c r="L54" s="19">
        <v>-2169876</v>
      </c>
      <c r="M54" s="15">
        <v>-1694505</v>
      </c>
      <c r="N54" s="19">
        <v>-1188952</v>
      </c>
      <c r="O54" s="19">
        <v>-2514230</v>
      </c>
      <c r="P54" s="19">
        <v>-4322864</v>
      </c>
      <c r="Q54" s="8"/>
      <c r="R54" s="8">
        <v>-11469331</v>
      </c>
      <c r="S54" s="8">
        <v>-8825049</v>
      </c>
      <c r="T54" s="8">
        <v>0</v>
      </c>
      <c r="U54" s="15">
        <v>-2169876</v>
      </c>
      <c r="V54" s="15">
        <v>-1694505</v>
      </c>
      <c r="W54" s="19">
        <v>-1188952</v>
      </c>
      <c r="X54" s="19">
        <v>-2514230</v>
      </c>
      <c r="Y54" s="19">
        <v>-4322864</v>
      </c>
      <c r="Z54" s="20">
        <v>-3770430</v>
      </c>
      <c r="AA54" s="20">
        <v>0</v>
      </c>
      <c r="AB54" s="8"/>
      <c r="AC54" s="8"/>
    </row>
    <row r="55" spans="2:29">
      <c r="B55" s="2"/>
      <c r="C55" s="2"/>
      <c r="D55" s="2"/>
      <c r="E55" s="2" t="s">
        <v>46</v>
      </c>
      <c r="F55" s="2"/>
      <c r="G55" s="2"/>
      <c r="H55" s="2"/>
      <c r="I55" s="20">
        <v>2897794589212</v>
      </c>
      <c r="J55" s="20">
        <v>2668293093448</v>
      </c>
      <c r="K55" s="19">
        <v>2923925698878</v>
      </c>
      <c r="L55" s="19">
        <v>2322010293984</v>
      </c>
      <c r="M55" s="15">
        <v>2227458524442</v>
      </c>
      <c r="N55" s="19">
        <v>1812607639037</v>
      </c>
      <c r="O55" s="19">
        <v>1828684606347</v>
      </c>
      <c r="P55" s="19">
        <v>1695109509520</v>
      </c>
      <c r="Q55" s="8"/>
      <c r="R55" s="15">
        <v>2897794589212</v>
      </c>
      <c r="S55" s="15">
        <v>2668293093448</v>
      </c>
      <c r="T55" s="15">
        <v>2923925698878</v>
      </c>
      <c r="U55" s="15">
        <v>2322010293984</v>
      </c>
      <c r="V55" s="15">
        <v>2227458524442</v>
      </c>
      <c r="W55" s="19">
        <v>1812607639037</v>
      </c>
      <c r="X55" s="19">
        <v>1828684606347</v>
      </c>
      <c r="Y55" s="19">
        <v>1695109509520</v>
      </c>
      <c r="Z55" s="20">
        <v>1759699172464</v>
      </c>
      <c r="AA55" s="20">
        <v>1989215141854</v>
      </c>
      <c r="AB55" s="8"/>
      <c r="AC55" s="8"/>
    </row>
    <row r="56" spans="2:29">
      <c r="B56" s="2"/>
      <c r="C56" s="2"/>
      <c r="D56" s="2"/>
      <c r="E56" s="2"/>
      <c r="F56" s="2" t="s">
        <v>28</v>
      </c>
      <c r="G56" s="2"/>
      <c r="H56" s="2"/>
      <c r="I56" s="20">
        <v>2897794589212</v>
      </c>
      <c r="J56" s="20">
        <v>2668293093448</v>
      </c>
      <c r="K56" s="19">
        <v>2923925698878</v>
      </c>
      <c r="L56" s="19">
        <v>2322010293984</v>
      </c>
      <c r="M56" s="15">
        <v>2227458524442</v>
      </c>
      <c r="N56" s="19">
        <v>1812607639037</v>
      </c>
      <c r="O56" s="19">
        <v>1828684606347</v>
      </c>
      <c r="P56" s="19">
        <v>1695109509520</v>
      </c>
      <c r="Q56" s="8"/>
      <c r="R56" s="15">
        <v>2897794589212</v>
      </c>
      <c r="S56" s="15">
        <v>2668293093448</v>
      </c>
      <c r="T56" s="15">
        <v>2923925698878</v>
      </c>
      <c r="U56" s="15">
        <v>2322010293984</v>
      </c>
      <c r="V56" s="15">
        <v>2227458524442</v>
      </c>
      <c r="W56" s="19">
        <v>1812607639037</v>
      </c>
      <c r="X56" s="19">
        <v>1828684606347</v>
      </c>
      <c r="Y56" s="19">
        <v>1695109509520</v>
      </c>
      <c r="Z56" s="20">
        <v>1759699172464</v>
      </c>
      <c r="AA56" s="20">
        <v>1989215141854</v>
      </c>
      <c r="AB56" s="8"/>
      <c r="AC56" s="8"/>
    </row>
    <row r="57" spans="2:29">
      <c r="B57" s="2"/>
      <c r="C57" s="2"/>
      <c r="D57" s="2"/>
      <c r="E57" s="2"/>
      <c r="F57" s="2" t="s">
        <v>29</v>
      </c>
      <c r="G57" s="2"/>
      <c r="H57" s="2"/>
      <c r="I57" s="20">
        <v>0</v>
      </c>
      <c r="J57" s="20">
        <v>0</v>
      </c>
      <c r="K57" s="19">
        <v>0</v>
      </c>
      <c r="L57" s="19">
        <v>0</v>
      </c>
      <c r="M57" s="15">
        <v>0</v>
      </c>
      <c r="N57" s="19">
        <v>0</v>
      </c>
      <c r="O57" s="19">
        <v>0</v>
      </c>
      <c r="P57" s="19">
        <v>0</v>
      </c>
      <c r="Q57" s="8"/>
      <c r="R57" s="8">
        <v>0</v>
      </c>
      <c r="S57" s="8">
        <v>0</v>
      </c>
      <c r="T57" s="8">
        <v>0</v>
      </c>
      <c r="U57" s="15">
        <v>0</v>
      </c>
      <c r="V57" s="15">
        <v>0</v>
      </c>
      <c r="W57" s="19">
        <v>0</v>
      </c>
      <c r="X57" s="19">
        <v>0</v>
      </c>
      <c r="Y57" s="19">
        <v>0</v>
      </c>
      <c r="Z57" s="20">
        <v>0</v>
      </c>
      <c r="AA57" s="20">
        <v>0</v>
      </c>
      <c r="AB57" s="8"/>
      <c r="AC57" s="8"/>
    </row>
    <row r="58" spans="2:29">
      <c r="B58" s="2"/>
      <c r="C58" s="2"/>
      <c r="D58" s="2"/>
      <c r="E58" s="2"/>
      <c r="F58" s="2" t="s">
        <v>30</v>
      </c>
      <c r="G58" s="2"/>
      <c r="H58" s="2"/>
      <c r="I58" s="20">
        <v>0</v>
      </c>
      <c r="J58" s="20">
        <v>0</v>
      </c>
      <c r="K58" s="19">
        <v>0</v>
      </c>
      <c r="L58" s="19">
        <v>0</v>
      </c>
      <c r="M58" s="15">
        <v>0</v>
      </c>
      <c r="N58" s="19">
        <v>0</v>
      </c>
      <c r="O58" s="19">
        <v>0</v>
      </c>
      <c r="P58" s="19">
        <v>0</v>
      </c>
      <c r="Q58" s="8"/>
      <c r="R58" s="8">
        <v>0</v>
      </c>
      <c r="S58" s="8">
        <v>0</v>
      </c>
      <c r="T58" s="8">
        <v>0</v>
      </c>
      <c r="U58" s="15">
        <v>0</v>
      </c>
      <c r="V58" s="15">
        <v>0</v>
      </c>
      <c r="W58" s="19">
        <v>0</v>
      </c>
      <c r="X58" s="19">
        <v>0</v>
      </c>
      <c r="Y58" s="19">
        <v>0</v>
      </c>
      <c r="Z58" s="20">
        <v>0</v>
      </c>
      <c r="AA58" s="20">
        <v>0</v>
      </c>
      <c r="AB58" s="8"/>
      <c r="AC58" s="8"/>
    </row>
    <row r="59" spans="2:29">
      <c r="B59" s="2"/>
      <c r="C59" s="2" t="s">
        <v>47</v>
      </c>
      <c r="D59" s="2"/>
      <c r="E59" s="2"/>
      <c r="F59" s="2"/>
      <c r="G59" s="2"/>
      <c r="H59" s="2"/>
      <c r="I59" s="20">
        <v>3301583689987</v>
      </c>
      <c r="J59" s="20">
        <v>2463005703931</v>
      </c>
      <c r="K59" s="19">
        <v>2419241300552</v>
      </c>
      <c r="L59" s="19">
        <v>2350150051092</v>
      </c>
      <c r="M59" s="15">
        <v>2428077304412</v>
      </c>
      <c r="N59" s="19">
        <v>1972205968912</v>
      </c>
      <c r="O59" s="19">
        <v>1889572408742</v>
      </c>
      <c r="P59" s="19">
        <v>1918374997142</v>
      </c>
      <c r="Q59" s="8"/>
      <c r="R59" s="17">
        <v>3227196616462</v>
      </c>
      <c r="S59" s="17">
        <v>2389078450356</v>
      </c>
      <c r="T59" s="17">
        <v>2355824977284</v>
      </c>
      <c r="U59" s="17">
        <v>2296553960372</v>
      </c>
      <c r="V59" s="15">
        <v>2375110185594</v>
      </c>
      <c r="W59" s="19">
        <v>1919720881828</v>
      </c>
      <c r="X59" s="19">
        <v>1838479609048</v>
      </c>
      <c r="Y59" s="19">
        <v>1839880233978</v>
      </c>
      <c r="Z59" s="20">
        <v>1835754216235</v>
      </c>
      <c r="AA59" s="20">
        <v>1646175441321</v>
      </c>
      <c r="AB59" s="8"/>
      <c r="AC59" s="8"/>
    </row>
    <row r="60" spans="2:29">
      <c r="B60" s="2"/>
      <c r="C60" s="2"/>
      <c r="D60" s="2" t="s">
        <v>48</v>
      </c>
      <c r="E60" s="2"/>
      <c r="F60" s="2"/>
      <c r="G60" s="2"/>
      <c r="H60" s="2"/>
      <c r="I60" s="20">
        <v>3278580774279</v>
      </c>
      <c r="J60" s="20">
        <v>2440447351007</v>
      </c>
      <c r="K60" s="19">
        <v>2391358259891</v>
      </c>
      <c r="L60" s="19">
        <v>2324751519009</v>
      </c>
      <c r="M60" s="15">
        <v>2402943679163</v>
      </c>
      <c r="N60" s="19">
        <v>1947423954871</v>
      </c>
      <c r="O60" s="19">
        <v>1867227517601</v>
      </c>
      <c r="P60" s="19">
        <v>1898233470015</v>
      </c>
      <c r="Q60" s="8"/>
      <c r="R60" s="17">
        <v>3210600466709</v>
      </c>
      <c r="S60" s="17">
        <v>2372206559080</v>
      </c>
      <c r="T60" s="17">
        <v>2333401500428</v>
      </c>
      <c r="U60" s="17">
        <v>2276490907073</v>
      </c>
      <c r="V60" s="15">
        <v>2355103013764</v>
      </c>
      <c r="W60" s="19">
        <v>1900215043053</v>
      </c>
      <c r="X60" s="19">
        <v>1821475326032</v>
      </c>
      <c r="Y60" s="19">
        <v>1825160145306</v>
      </c>
      <c r="Z60" s="20">
        <v>1822063797181</v>
      </c>
      <c r="AA60" s="20">
        <v>1632741107889</v>
      </c>
      <c r="AB60" s="8"/>
      <c r="AC60" s="8"/>
    </row>
    <row r="61" spans="2:29">
      <c r="B61" s="2"/>
      <c r="C61" s="2"/>
      <c r="D61" s="2"/>
      <c r="E61" s="2" t="s">
        <v>49</v>
      </c>
      <c r="F61" s="2"/>
      <c r="G61" s="2"/>
      <c r="H61" s="2"/>
      <c r="I61" s="20">
        <v>317139814942</v>
      </c>
      <c r="J61" s="20">
        <v>359947591894</v>
      </c>
      <c r="K61" s="19">
        <v>335882125364</v>
      </c>
      <c r="L61" s="19">
        <v>344687299395</v>
      </c>
      <c r="M61" s="15">
        <v>336805381881</v>
      </c>
      <c r="N61" s="19">
        <v>380245276612</v>
      </c>
      <c r="O61" s="19">
        <v>359095610741</v>
      </c>
      <c r="P61" s="19">
        <v>380752038595</v>
      </c>
      <c r="Q61" s="8"/>
      <c r="R61" s="17">
        <v>305347058696</v>
      </c>
      <c r="S61" s="17">
        <v>347916618100</v>
      </c>
      <c r="T61" s="17">
        <v>324037262946</v>
      </c>
      <c r="U61" s="17">
        <v>332983308477</v>
      </c>
      <c r="V61" s="15">
        <v>324843797363</v>
      </c>
      <c r="W61" s="19">
        <v>368591435948</v>
      </c>
      <c r="X61" s="19">
        <v>348372955149</v>
      </c>
      <c r="Y61" s="19">
        <v>368193219849</v>
      </c>
      <c r="Z61" s="20">
        <v>336119636613</v>
      </c>
      <c r="AA61" s="20">
        <v>338986174462</v>
      </c>
      <c r="AB61" s="8"/>
      <c r="AC61" s="8"/>
    </row>
    <row r="62" spans="2:29">
      <c r="B62" s="2"/>
      <c r="C62" s="2"/>
      <c r="D62" s="2"/>
      <c r="E62" s="2" t="s">
        <v>50</v>
      </c>
      <c r="F62" s="2"/>
      <c r="G62" s="2"/>
      <c r="H62" s="2"/>
      <c r="I62" s="20">
        <v>2551476225144</v>
      </c>
      <c r="J62" s="20">
        <v>1617809339916</v>
      </c>
      <c r="K62" s="19">
        <v>1609754219186</v>
      </c>
      <c r="L62" s="19">
        <v>1570065630199</v>
      </c>
      <c r="M62" s="15">
        <v>1628073988450</v>
      </c>
      <c r="N62" s="19">
        <v>1243239252479</v>
      </c>
      <c r="O62" s="19">
        <v>1323393085993</v>
      </c>
      <c r="P62" s="19">
        <v>1308739300049</v>
      </c>
      <c r="Q62" s="8"/>
      <c r="R62" s="17">
        <v>2498266974978</v>
      </c>
      <c r="S62" s="17">
        <v>1564556832745</v>
      </c>
      <c r="T62" s="17">
        <v>1567615608162</v>
      </c>
      <c r="U62" s="17">
        <v>1537450523675</v>
      </c>
      <c r="V62" s="15">
        <v>1596104250127</v>
      </c>
      <c r="W62" s="19">
        <v>1211563703138</v>
      </c>
      <c r="X62" s="19">
        <v>1293253712799</v>
      </c>
      <c r="Y62" s="19">
        <v>1268739445306</v>
      </c>
      <c r="Z62" s="20">
        <v>1283279648608</v>
      </c>
      <c r="AA62" s="20">
        <v>1204101002937</v>
      </c>
      <c r="AB62" s="8"/>
      <c r="AC62" s="8"/>
    </row>
    <row r="63" spans="2:29">
      <c r="B63" s="2"/>
      <c r="C63" s="2"/>
      <c r="D63" s="2"/>
      <c r="E63" s="2"/>
      <c r="F63" s="2" t="s">
        <v>51</v>
      </c>
      <c r="G63" s="2"/>
      <c r="H63" s="2"/>
      <c r="I63" s="20">
        <v>46246239411</v>
      </c>
      <c r="J63" s="20">
        <v>46339640047</v>
      </c>
      <c r="K63" s="19">
        <v>35602838408</v>
      </c>
      <c r="L63" s="19">
        <v>24925601983</v>
      </c>
      <c r="M63" s="15">
        <v>28706401111</v>
      </c>
      <c r="N63" s="19">
        <v>18963586185</v>
      </c>
      <c r="O63" s="19">
        <v>48129347108</v>
      </c>
      <c r="P63" s="19">
        <v>28022854743</v>
      </c>
      <c r="Q63" s="8"/>
      <c r="R63" s="17">
        <v>6662689245</v>
      </c>
      <c r="S63" s="17">
        <v>6718332876</v>
      </c>
      <c r="T63" s="17">
        <v>6722227384</v>
      </c>
      <c r="U63" s="17">
        <v>5735095459</v>
      </c>
      <c r="V63" s="15">
        <v>9682362788</v>
      </c>
      <c r="W63" s="19">
        <v>0</v>
      </c>
      <c r="X63" s="19">
        <v>30317673914</v>
      </c>
      <c r="Y63" s="19">
        <v>0</v>
      </c>
      <c r="Z63" s="20">
        <v>0</v>
      </c>
      <c r="AA63" s="20">
        <v>0</v>
      </c>
      <c r="AB63" s="8"/>
      <c r="AC63" s="8"/>
    </row>
    <row r="64" spans="2:29">
      <c r="B64" s="2"/>
      <c r="C64" s="2"/>
      <c r="D64" s="2"/>
      <c r="E64" s="2"/>
      <c r="F64" s="2" t="s">
        <v>52</v>
      </c>
      <c r="G64" s="2"/>
      <c r="H64" s="2"/>
      <c r="I64" s="20">
        <v>1071744952991</v>
      </c>
      <c r="J64" s="20">
        <v>782129602230</v>
      </c>
      <c r="K64" s="19">
        <v>790136184951</v>
      </c>
      <c r="L64" s="19">
        <v>950697271965</v>
      </c>
      <c r="M64" s="15">
        <v>1009472925789</v>
      </c>
      <c r="N64" s="19">
        <v>652769913468</v>
      </c>
      <c r="O64" s="19">
        <v>691952683059</v>
      </c>
      <c r="P64" s="19">
        <v>690132891094</v>
      </c>
      <c r="Q64" s="8"/>
      <c r="R64" s="17">
        <v>1058119252991</v>
      </c>
      <c r="S64" s="17">
        <v>768498402230</v>
      </c>
      <c r="T64" s="17">
        <v>776878184951</v>
      </c>
      <c r="U64" s="17">
        <v>937272671965</v>
      </c>
      <c r="V64" s="15">
        <v>996527225789</v>
      </c>
      <c r="W64" s="19">
        <v>640057950312</v>
      </c>
      <c r="X64" s="19">
        <v>679624983059</v>
      </c>
      <c r="Y64" s="19">
        <v>678155891094</v>
      </c>
      <c r="Z64" s="20">
        <v>693411427645</v>
      </c>
      <c r="AA64" s="20">
        <v>834021609723</v>
      </c>
      <c r="AB64" s="8"/>
      <c r="AC64" s="8"/>
    </row>
    <row r="65" spans="2:29">
      <c r="B65" s="2"/>
      <c r="C65" s="2"/>
      <c r="D65" s="2"/>
      <c r="E65" s="2"/>
      <c r="F65" s="2" t="s">
        <v>53</v>
      </c>
      <c r="G65" s="2"/>
      <c r="H65" s="2"/>
      <c r="I65" s="20">
        <v>1433485032742</v>
      </c>
      <c r="J65" s="20">
        <v>789340097639</v>
      </c>
      <c r="K65" s="19">
        <v>784015195827</v>
      </c>
      <c r="L65" s="19">
        <v>594442756251</v>
      </c>
      <c r="M65" s="15">
        <v>589894661550</v>
      </c>
      <c r="N65" s="19">
        <v>571505752826</v>
      </c>
      <c r="O65" s="19">
        <v>583311055826</v>
      </c>
      <c r="P65" s="19">
        <v>590583554212</v>
      </c>
      <c r="Q65" s="8"/>
      <c r="R65" s="17">
        <v>1433485032742</v>
      </c>
      <c r="S65" s="17">
        <v>789340097639</v>
      </c>
      <c r="T65" s="17">
        <v>784015195827</v>
      </c>
      <c r="U65" s="17">
        <v>594442756251</v>
      </c>
      <c r="V65" s="15">
        <v>589894661550</v>
      </c>
      <c r="W65" s="19">
        <v>571505752826</v>
      </c>
      <c r="X65" s="19">
        <v>583311055826</v>
      </c>
      <c r="Y65" s="19">
        <v>590583554212</v>
      </c>
      <c r="Z65" s="20">
        <v>589868220963</v>
      </c>
      <c r="AA65" s="20">
        <v>370079393214</v>
      </c>
      <c r="AB65" s="8"/>
      <c r="AC65" s="8"/>
    </row>
    <row r="66" spans="2:29">
      <c r="B66" s="2"/>
      <c r="C66" s="2"/>
      <c r="D66" s="2"/>
      <c r="E66" s="2" t="s">
        <v>54</v>
      </c>
      <c r="F66" s="2"/>
      <c r="G66" s="2"/>
      <c r="H66" s="2"/>
      <c r="I66" s="20">
        <v>217150371027</v>
      </c>
      <c r="J66" s="20">
        <v>288211563321</v>
      </c>
      <c r="K66" s="19">
        <v>242305739979</v>
      </c>
      <c r="L66" s="19">
        <v>250407978068</v>
      </c>
      <c r="M66" s="15">
        <v>263506091868</v>
      </c>
      <c r="N66" s="19">
        <v>168718157758</v>
      </c>
      <c r="O66" s="19">
        <v>174221451949</v>
      </c>
      <c r="P66" s="19">
        <v>204413959671</v>
      </c>
      <c r="Q66" s="8"/>
      <c r="R66" s="17">
        <v>217150371027</v>
      </c>
      <c r="S66" s="17">
        <v>288211563321</v>
      </c>
      <c r="T66" s="17">
        <v>242305739979</v>
      </c>
      <c r="U66" s="17">
        <v>250407978068</v>
      </c>
      <c r="V66" s="15">
        <v>263506091868</v>
      </c>
      <c r="W66" s="19">
        <v>168718157758</v>
      </c>
      <c r="X66" s="19">
        <v>174221451949</v>
      </c>
      <c r="Y66" s="19">
        <v>188750398623</v>
      </c>
      <c r="Z66" s="20">
        <v>202946536360</v>
      </c>
      <c r="AA66" s="20">
        <v>89741455490</v>
      </c>
      <c r="AB66" s="8"/>
      <c r="AC66" s="8"/>
    </row>
    <row r="67" spans="2:29">
      <c r="B67" s="2"/>
      <c r="C67" s="2"/>
      <c r="D67" s="2"/>
      <c r="E67" s="2" t="s">
        <v>55</v>
      </c>
      <c r="F67" s="2"/>
      <c r="G67" s="2"/>
      <c r="H67" s="2"/>
      <c r="I67" s="20">
        <v>2978301158</v>
      </c>
      <c r="J67" s="20">
        <v>2957310962</v>
      </c>
      <c r="K67" s="19">
        <v>3973286021</v>
      </c>
      <c r="L67" s="19">
        <v>3941514494</v>
      </c>
      <c r="M67" s="15">
        <v>3909342558</v>
      </c>
      <c r="N67" s="19">
        <v>3879521813</v>
      </c>
      <c r="O67" s="19">
        <v>4890162783</v>
      </c>
      <c r="P67" s="19">
        <v>4851090172</v>
      </c>
      <c r="Q67" s="8"/>
      <c r="R67" s="8">
        <v>0</v>
      </c>
      <c r="S67" s="8">
        <v>0</v>
      </c>
      <c r="T67" s="8">
        <v>0</v>
      </c>
      <c r="U67" s="17">
        <v>0</v>
      </c>
      <c r="V67" s="15">
        <v>0</v>
      </c>
      <c r="W67" s="19">
        <v>0</v>
      </c>
      <c r="X67" s="19">
        <v>0</v>
      </c>
      <c r="Y67" s="19">
        <v>0</v>
      </c>
      <c r="Z67" s="20">
        <v>0</v>
      </c>
      <c r="AA67" s="20">
        <v>0</v>
      </c>
      <c r="AB67" s="8"/>
      <c r="AC67" s="8"/>
    </row>
    <row r="68" spans="2:29">
      <c r="B68" s="2"/>
      <c r="C68" s="2"/>
      <c r="D68" s="2"/>
      <c r="E68" s="2" t="s">
        <v>56</v>
      </c>
      <c r="F68" s="2"/>
      <c r="G68" s="2"/>
      <c r="H68" s="2"/>
      <c r="I68" s="20">
        <v>0</v>
      </c>
      <c r="J68" s="20">
        <v>0</v>
      </c>
      <c r="K68" s="19">
        <v>0</v>
      </c>
      <c r="L68" s="19">
        <v>0</v>
      </c>
      <c r="M68" s="15">
        <v>0</v>
      </c>
      <c r="N68" s="19">
        <v>0</v>
      </c>
      <c r="O68" s="19">
        <v>0</v>
      </c>
      <c r="P68" s="19">
        <v>0</v>
      </c>
      <c r="Q68" s="8"/>
      <c r="R68" s="8">
        <v>0</v>
      </c>
      <c r="S68" s="8">
        <v>0</v>
      </c>
      <c r="T68" s="8">
        <v>0</v>
      </c>
      <c r="U68" s="17">
        <v>0</v>
      </c>
      <c r="V68" s="15">
        <v>0</v>
      </c>
      <c r="W68" s="19">
        <v>0</v>
      </c>
      <c r="X68" s="19">
        <v>0</v>
      </c>
      <c r="Y68" s="19">
        <v>0</v>
      </c>
      <c r="Z68" s="20">
        <v>0</v>
      </c>
      <c r="AA68" s="20">
        <v>0</v>
      </c>
      <c r="AB68" s="8"/>
      <c r="AC68" s="8"/>
    </row>
    <row r="69" spans="2:29">
      <c r="B69" s="2"/>
      <c r="C69" s="2"/>
      <c r="D69" s="2"/>
      <c r="E69" s="2" t="s">
        <v>57</v>
      </c>
      <c r="F69" s="2"/>
      <c r="G69" s="2"/>
      <c r="H69" s="2"/>
      <c r="I69" s="20">
        <v>190382070880</v>
      </c>
      <c r="J69" s="20">
        <v>172155078786</v>
      </c>
      <c r="K69" s="19">
        <v>200076423213</v>
      </c>
      <c r="L69" s="19">
        <v>156282630725</v>
      </c>
      <c r="M69" s="15">
        <v>171282408278</v>
      </c>
      <c r="N69" s="19">
        <v>151975280081</v>
      </c>
      <c r="O69" s="19">
        <v>6150124607</v>
      </c>
      <c r="P69" s="19">
        <v>0</v>
      </c>
      <c r="Q69" s="8"/>
      <c r="R69" s="17">
        <v>190382070880</v>
      </c>
      <c r="S69" s="17">
        <v>172155078786</v>
      </c>
      <c r="T69" s="17">
        <v>200076423213</v>
      </c>
      <c r="U69" s="17">
        <v>156282630725</v>
      </c>
      <c r="V69" s="15">
        <v>171282408278</v>
      </c>
      <c r="W69" s="19">
        <v>151975280081</v>
      </c>
      <c r="X69" s="19">
        <v>6150124607</v>
      </c>
      <c r="Y69" s="19">
        <v>0</v>
      </c>
      <c r="Z69" s="20">
        <v>0</v>
      </c>
      <c r="AA69" s="20">
        <v>0</v>
      </c>
      <c r="AB69" s="8"/>
      <c r="AC69" s="8"/>
    </row>
    <row r="70" spans="2:29">
      <c r="B70" s="2"/>
      <c r="C70" s="2"/>
      <c r="D70" s="2"/>
      <c r="E70" s="2" t="s">
        <v>58</v>
      </c>
      <c r="F70" s="2"/>
      <c r="G70" s="2"/>
      <c r="H70" s="2"/>
      <c r="I70" s="20">
        <v>0</v>
      </c>
      <c r="J70" s="20">
        <v>0</v>
      </c>
      <c r="K70" s="19">
        <v>0</v>
      </c>
      <c r="L70" s="19">
        <v>0</v>
      </c>
      <c r="M70" s="15">
        <v>0</v>
      </c>
      <c r="N70" s="19">
        <v>0</v>
      </c>
      <c r="O70" s="19">
        <v>0</v>
      </c>
      <c r="P70" s="19">
        <v>0</v>
      </c>
      <c r="Q70" s="8"/>
      <c r="R70" s="8">
        <v>0</v>
      </c>
      <c r="S70" s="8">
        <v>0</v>
      </c>
      <c r="T70" s="8">
        <v>0</v>
      </c>
      <c r="U70" s="17">
        <v>0</v>
      </c>
      <c r="V70" s="15">
        <v>0</v>
      </c>
      <c r="W70" s="19">
        <v>0</v>
      </c>
      <c r="X70" s="19">
        <v>0</v>
      </c>
      <c r="Y70" s="19">
        <v>0</v>
      </c>
      <c r="Z70" s="20">
        <v>0</v>
      </c>
      <c r="AA70" s="20">
        <v>0</v>
      </c>
      <c r="AB70" s="8"/>
      <c r="AC70" s="8"/>
    </row>
    <row r="71" spans="2:29">
      <c r="B71" s="2"/>
      <c r="C71" s="2"/>
      <c r="D71" s="2"/>
      <c r="E71" s="2" t="s">
        <v>59</v>
      </c>
      <c r="F71" s="2"/>
      <c r="G71" s="2"/>
      <c r="H71" s="2"/>
      <c r="I71" s="20">
        <v>-546008872</v>
      </c>
      <c r="J71" s="20">
        <v>-633533872</v>
      </c>
      <c r="K71" s="19">
        <v>-633533872</v>
      </c>
      <c r="L71" s="19">
        <v>-633533872</v>
      </c>
      <c r="M71" s="15">
        <v>-633533872</v>
      </c>
      <c r="N71" s="19">
        <v>-633533872</v>
      </c>
      <c r="O71" s="19">
        <v>-522918472</v>
      </c>
      <c r="P71" s="19">
        <v>-522918472</v>
      </c>
      <c r="Q71" s="8"/>
      <c r="R71" s="17">
        <v>-546008872</v>
      </c>
      <c r="S71" s="17">
        <v>-633533872</v>
      </c>
      <c r="T71" s="17">
        <v>-633533872</v>
      </c>
      <c r="U71" s="17">
        <v>-633533872</v>
      </c>
      <c r="V71" s="15">
        <v>-633533872</v>
      </c>
      <c r="W71" s="19">
        <v>-633533872</v>
      </c>
      <c r="X71" s="19">
        <v>-522918472</v>
      </c>
      <c r="Y71" s="19">
        <v>-522918472</v>
      </c>
      <c r="Z71" s="20">
        <v>-282024400</v>
      </c>
      <c r="AA71" s="20">
        <v>-87525000</v>
      </c>
      <c r="AB71" s="8"/>
      <c r="AC71" s="8"/>
    </row>
    <row r="72" spans="2:29">
      <c r="B72" s="2"/>
      <c r="C72" s="2"/>
      <c r="D72" s="2" t="s">
        <v>60</v>
      </c>
      <c r="E72" s="2"/>
      <c r="F72" s="2"/>
      <c r="G72" s="2"/>
      <c r="H72" s="2"/>
      <c r="I72" s="20">
        <v>0</v>
      </c>
      <c r="J72" s="20">
        <v>0</v>
      </c>
      <c r="K72" s="19">
        <v>0</v>
      </c>
      <c r="L72" s="19">
        <v>0</v>
      </c>
      <c r="M72" s="15">
        <v>0</v>
      </c>
      <c r="N72" s="19">
        <v>0</v>
      </c>
      <c r="O72" s="19">
        <v>0</v>
      </c>
      <c r="P72" s="19">
        <v>0</v>
      </c>
      <c r="Q72" s="8"/>
      <c r="R72" s="8">
        <v>0</v>
      </c>
      <c r="S72" s="8">
        <v>0</v>
      </c>
      <c r="T72" s="8">
        <v>0</v>
      </c>
      <c r="U72" s="17">
        <v>0</v>
      </c>
      <c r="V72" s="15">
        <v>0</v>
      </c>
      <c r="W72" s="19">
        <v>0</v>
      </c>
      <c r="X72" s="19">
        <v>0</v>
      </c>
      <c r="Y72" s="19">
        <v>0</v>
      </c>
      <c r="Z72" s="20">
        <v>0</v>
      </c>
      <c r="AA72" s="20">
        <v>405789220</v>
      </c>
      <c r="AB72" s="8"/>
      <c r="AC72" s="8"/>
    </row>
    <row r="73" spans="2:29">
      <c r="B73" s="2"/>
      <c r="C73" s="2"/>
      <c r="D73" s="2"/>
      <c r="E73" s="2" t="s">
        <v>61</v>
      </c>
      <c r="F73" s="2"/>
      <c r="G73" s="2"/>
      <c r="H73" s="2"/>
      <c r="I73" s="20">
        <v>0</v>
      </c>
      <c r="J73" s="20">
        <v>0</v>
      </c>
      <c r="K73" s="19">
        <v>0</v>
      </c>
      <c r="L73" s="19">
        <v>0</v>
      </c>
      <c r="M73" s="15">
        <v>0</v>
      </c>
      <c r="N73" s="19">
        <v>0</v>
      </c>
      <c r="O73" s="19">
        <v>0</v>
      </c>
      <c r="P73" s="19">
        <v>0</v>
      </c>
      <c r="Q73" s="8"/>
      <c r="R73" s="8">
        <v>0</v>
      </c>
      <c r="S73" s="8">
        <v>0</v>
      </c>
      <c r="T73" s="8">
        <v>0</v>
      </c>
      <c r="U73" s="15">
        <v>0</v>
      </c>
      <c r="V73" s="15">
        <v>0</v>
      </c>
      <c r="W73" s="19">
        <v>0</v>
      </c>
      <c r="X73" s="19">
        <v>0</v>
      </c>
      <c r="Y73" s="19">
        <v>0</v>
      </c>
      <c r="Z73" s="20">
        <v>0</v>
      </c>
      <c r="AA73" s="20">
        <v>405789220</v>
      </c>
      <c r="AB73" s="8"/>
      <c r="AC73" s="8"/>
    </row>
    <row r="74" spans="2:29">
      <c r="B74" s="2"/>
      <c r="C74" s="2"/>
      <c r="D74" s="2"/>
      <c r="E74" s="2" t="s">
        <v>62</v>
      </c>
      <c r="F74" s="2"/>
      <c r="G74" s="2"/>
      <c r="H74" s="2"/>
      <c r="I74" s="20">
        <v>0</v>
      </c>
      <c r="J74" s="20">
        <v>0</v>
      </c>
      <c r="K74" s="19">
        <v>0</v>
      </c>
      <c r="L74" s="19">
        <v>0</v>
      </c>
      <c r="M74" s="15">
        <v>0</v>
      </c>
      <c r="N74" s="19">
        <v>0</v>
      </c>
      <c r="O74" s="19">
        <v>0</v>
      </c>
      <c r="P74" s="19">
        <v>0</v>
      </c>
      <c r="Q74" s="8"/>
      <c r="R74" s="8">
        <v>0</v>
      </c>
      <c r="S74" s="8">
        <v>0</v>
      </c>
      <c r="T74" s="8">
        <v>0</v>
      </c>
      <c r="U74" s="15">
        <v>0</v>
      </c>
      <c r="V74" s="15">
        <v>0</v>
      </c>
      <c r="W74" s="19">
        <v>0</v>
      </c>
      <c r="X74" s="19">
        <v>0</v>
      </c>
      <c r="Y74" s="19">
        <v>0</v>
      </c>
      <c r="Z74" s="20">
        <v>0</v>
      </c>
      <c r="AA74" s="20">
        <v>0</v>
      </c>
      <c r="AB74" s="8"/>
      <c r="AC74" s="8"/>
    </row>
    <row r="75" spans="2:29">
      <c r="B75" s="2"/>
      <c r="C75" s="2"/>
      <c r="D75" s="2"/>
      <c r="E75" s="2" t="s">
        <v>63</v>
      </c>
      <c r="F75" s="2"/>
      <c r="G75" s="2"/>
      <c r="H75" s="2"/>
      <c r="I75" s="20">
        <v>0</v>
      </c>
      <c r="J75" s="20">
        <v>0</v>
      </c>
      <c r="K75" s="19">
        <v>0</v>
      </c>
      <c r="L75" s="19">
        <v>0</v>
      </c>
      <c r="M75" s="15">
        <v>0</v>
      </c>
      <c r="N75" s="19">
        <v>0</v>
      </c>
      <c r="O75" s="19">
        <v>0</v>
      </c>
      <c r="P75" s="19">
        <v>0</v>
      </c>
      <c r="Q75" s="8"/>
      <c r="R75" s="8">
        <v>0</v>
      </c>
      <c r="S75" s="8">
        <v>0</v>
      </c>
      <c r="T75" s="8">
        <v>0</v>
      </c>
      <c r="U75" s="15">
        <v>0</v>
      </c>
      <c r="V75" s="15">
        <v>0</v>
      </c>
      <c r="W75" s="19">
        <v>0</v>
      </c>
      <c r="X75" s="19">
        <v>0</v>
      </c>
      <c r="Y75" s="19">
        <v>0</v>
      </c>
      <c r="Z75" s="20">
        <v>0</v>
      </c>
      <c r="AA75" s="20">
        <v>0</v>
      </c>
      <c r="AB75" s="8"/>
      <c r="AC75" s="8"/>
    </row>
    <row r="76" spans="2:29">
      <c r="B76" s="2"/>
      <c r="C76" s="2"/>
      <c r="D76" s="2" t="s">
        <v>64</v>
      </c>
      <c r="E76" s="2"/>
      <c r="F76" s="2"/>
      <c r="G76" s="2"/>
      <c r="H76" s="2"/>
      <c r="I76" s="20">
        <v>23002915708</v>
      </c>
      <c r="J76" s="20">
        <v>22558352924</v>
      </c>
      <c r="K76" s="19">
        <v>27883040661</v>
      </c>
      <c r="L76" s="19">
        <v>25398532083</v>
      </c>
      <c r="M76" s="15">
        <v>25133625249</v>
      </c>
      <c r="N76" s="19">
        <v>24782014041</v>
      </c>
      <c r="O76" s="19">
        <v>22344891141</v>
      </c>
      <c r="P76" s="19">
        <v>20141527127</v>
      </c>
      <c r="Q76" s="8"/>
      <c r="R76" s="15">
        <v>16596149753</v>
      </c>
      <c r="S76" s="15">
        <v>16871891276</v>
      </c>
      <c r="T76" s="15">
        <v>22423476856</v>
      </c>
      <c r="U76" s="15">
        <v>20063053299</v>
      </c>
      <c r="V76" s="15">
        <v>20007171830</v>
      </c>
      <c r="W76" s="19">
        <v>19505838775</v>
      </c>
      <c r="X76" s="19">
        <v>17004283016</v>
      </c>
      <c r="Y76" s="19">
        <v>14720088672</v>
      </c>
      <c r="Z76" s="20">
        <v>13690419054</v>
      </c>
      <c r="AA76" s="20">
        <v>13028544212</v>
      </c>
      <c r="AB76" s="8"/>
      <c r="AC76" s="8"/>
    </row>
    <row r="77" spans="2:29">
      <c r="B77" s="2"/>
      <c r="C77" s="2" t="s">
        <v>65</v>
      </c>
      <c r="D77" s="2"/>
      <c r="E77" s="2"/>
      <c r="F77" s="2"/>
      <c r="G77" s="2"/>
      <c r="H77" s="2"/>
      <c r="I77" s="20">
        <v>6528507575540</v>
      </c>
      <c r="J77" s="20">
        <v>7189411036418</v>
      </c>
      <c r="K77" s="19">
        <v>7970729958516</v>
      </c>
      <c r="L77" s="19">
        <v>5776684383829</v>
      </c>
      <c r="M77" s="15">
        <v>5107299697587</v>
      </c>
      <c r="N77" s="19">
        <v>5035527872054</v>
      </c>
      <c r="O77" s="19">
        <v>4015008303508</v>
      </c>
      <c r="P77" s="19">
        <v>4544752043045</v>
      </c>
      <c r="Q77" s="8"/>
      <c r="R77" s="15">
        <v>5268523693187</v>
      </c>
      <c r="S77" s="15">
        <v>5945227596538</v>
      </c>
      <c r="T77" s="15">
        <v>6910744058578</v>
      </c>
      <c r="U77" s="15">
        <v>4821187036682</v>
      </c>
      <c r="V77" s="15">
        <v>4221434092582</v>
      </c>
      <c r="W77" s="19">
        <v>4231644829061</v>
      </c>
      <c r="X77" s="19">
        <v>3260011296003</v>
      </c>
      <c r="Y77" s="19">
        <v>3429105853641</v>
      </c>
      <c r="Z77" s="20">
        <v>3119230656885</v>
      </c>
      <c r="AA77" s="20">
        <v>3849111366603</v>
      </c>
      <c r="AB77" s="8"/>
      <c r="AC77" s="8"/>
    </row>
    <row r="78" spans="2:29">
      <c r="B78" s="2"/>
      <c r="C78" s="2"/>
      <c r="D78" s="2" t="s">
        <v>66</v>
      </c>
      <c r="E78" s="2"/>
      <c r="F78" s="2"/>
      <c r="G78" s="2"/>
      <c r="H78" s="2"/>
      <c r="I78" s="20">
        <v>2708051822282</v>
      </c>
      <c r="J78" s="20">
        <v>3378830917638</v>
      </c>
      <c r="K78" s="19">
        <v>3496414178952</v>
      </c>
      <c r="L78" s="19">
        <v>2589981205793</v>
      </c>
      <c r="M78" s="15">
        <v>2424946868441</v>
      </c>
      <c r="N78" s="19">
        <v>1778757852081</v>
      </c>
      <c r="O78" s="19">
        <v>1693948218617</v>
      </c>
      <c r="P78" s="19">
        <v>1655890524085</v>
      </c>
      <c r="Q78" s="8"/>
      <c r="R78" s="15">
        <v>1713011326334</v>
      </c>
      <c r="S78" s="15">
        <v>2308404879387</v>
      </c>
      <c r="T78" s="15">
        <v>2546535007170</v>
      </c>
      <c r="U78" s="15">
        <v>1724754640226</v>
      </c>
      <c r="V78" s="15">
        <v>1592679313164</v>
      </c>
      <c r="W78" s="19">
        <v>1001991075393</v>
      </c>
      <c r="X78" s="19">
        <v>952582755558</v>
      </c>
      <c r="Y78" s="19">
        <v>580521631392</v>
      </c>
      <c r="Z78" s="20">
        <v>852133795705</v>
      </c>
      <c r="AA78" s="20">
        <v>938471572077</v>
      </c>
      <c r="AB78" s="8"/>
      <c r="AC78" s="8"/>
    </row>
    <row r="79" spans="2:29">
      <c r="B79" s="2"/>
      <c r="C79" s="2"/>
      <c r="D79" s="2"/>
      <c r="E79" s="2" t="s">
        <v>67</v>
      </c>
      <c r="F79" s="2"/>
      <c r="G79" s="2"/>
      <c r="H79" s="2"/>
      <c r="I79" s="20">
        <v>592252254960</v>
      </c>
      <c r="J79" s="20">
        <v>707629014960</v>
      </c>
      <c r="K79" s="19">
        <v>854882589862</v>
      </c>
      <c r="L79" s="19">
        <v>1015864379862</v>
      </c>
      <c r="M79" s="15">
        <v>797173350547</v>
      </c>
      <c r="N79" s="19">
        <v>715908860000</v>
      </c>
      <c r="O79" s="19">
        <v>692908860000</v>
      </c>
      <c r="P79" s="19">
        <v>523668070000</v>
      </c>
      <c r="Q79" s="8"/>
      <c r="R79" s="15">
        <v>557230660000</v>
      </c>
      <c r="S79" s="15">
        <v>682607420000</v>
      </c>
      <c r="T79" s="15">
        <v>809712420000</v>
      </c>
      <c r="U79" s="15">
        <v>930694210000</v>
      </c>
      <c r="V79" s="15">
        <v>720071330000</v>
      </c>
      <c r="W79" s="19">
        <v>633908860000</v>
      </c>
      <c r="X79" s="19">
        <v>612908860000</v>
      </c>
      <c r="Y79" s="19">
        <v>296668070000</v>
      </c>
      <c r="Z79" s="20">
        <v>623668070000</v>
      </c>
      <c r="AA79" s="20">
        <v>782000000000</v>
      </c>
      <c r="AB79" s="8"/>
      <c r="AC79" s="8"/>
    </row>
    <row r="80" spans="2:29">
      <c r="B80" s="2"/>
      <c r="C80" s="2"/>
      <c r="D80" s="2"/>
      <c r="E80" s="2" t="s">
        <v>68</v>
      </c>
      <c r="F80" s="2"/>
      <c r="G80" s="2"/>
      <c r="H80" s="2"/>
      <c r="I80" s="20">
        <v>137030297095</v>
      </c>
      <c r="J80" s="20">
        <v>229004093857</v>
      </c>
      <c r="K80" s="19">
        <v>198912330215</v>
      </c>
      <c r="L80" s="19">
        <v>324374014227</v>
      </c>
      <c r="M80" s="15">
        <v>373392164726</v>
      </c>
      <c r="N80" s="19">
        <v>86858359850</v>
      </c>
      <c r="O80" s="19">
        <v>109486228443</v>
      </c>
      <c r="P80" s="19">
        <v>163754426052</v>
      </c>
      <c r="Q80" s="8"/>
      <c r="R80" s="15">
        <v>127495250000</v>
      </c>
      <c r="S80" s="15">
        <v>219232250000</v>
      </c>
      <c r="T80" s="15">
        <v>189716948376</v>
      </c>
      <c r="U80" s="15">
        <v>315570053892</v>
      </c>
      <c r="V80" s="15">
        <v>365584862463</v>
      </c>
      <c r="W80" s="19">
        <v>86858359850</v>
      </c>
      <c r="X80" s="19">
        <v>109486228443</v>
      </c>
      <c r="Y80" s="19">
        <v>162671748482</v>
      </c>
      <c r="Z80" s="20">
        <v>114210760095</v>
      </c>
      <c r="AA80" s="20">
        <v>43024000000</v>
      </c>
      <c r="AB80" s="8"/>
      <c r="AC80" s="8"/>
    </row>
    <row r="81" spans="2:29">
      <c r="B81" s="2"/>
      <c r="C81" s="2"/>
      <c r="D81" s="2"/>
      <c r="E81" s="2" t="s">
        <v>69</v>
      </c>
      <c r="F81" s="2"/>
      <c r="G81" s="2"/>
      <c r="H81" s="2"/>
      <c r="I81" s="20">
        <v>0</v>
      </c>
      <c r="J81" s="20">
        <v>0</v>
      </c>
      <c r="K81" s="19">
        <v>0</v>
      </c>
      <c r="L81" s="19">
        <v>0</v>
      </c>
      <c r="M81" s="15">
        <v>0</v>
      </c>
      <c r="N81" s="19">
        <v>0</v>
      </c>
      <c r="O81" s="19">
        <v>0</v>
      </c>
      <c r="P81" s="19">
        <v>0</v>
      </c>
      <c r="Q81" s="8"/>
      <c r="R81" s="8">
        <v>0</v>
      </c>
      <c r="S81" s="8">
        <v>0</v>
      </c>
      <c r="T81" s="8">
        <v>0</v>
      </c>
      <c r="U81" s="15">
        <v>0</v>
      </c>
      <c r="V81" s="15">
        <v>0</v>
      </c>
      <c r="W81" s="19">
        <v>0</v>
      </c>
      <c r="X81" s="19">
        <v>0</v>
      </c>
      <c r="Y81" s="19">
        <v>0</v>
      </c>
      <c r="Z81" s="20">
        <v>0</v>
      </c>
      <c r="AA81" s="20">
        <v>0</v>
      </c>
      <c r="AB81" s="8"/>
      <c r="AC81" s="8"/>
    </row>
    <row r="82" spans="2:29">
      <c r="B82" s="2"/>
      <c r="C82" s="2"/>
      <c r="D82" s="2"/>
      <c r="E82" s="2" t="s">
        <v>70</v>
      </c>
      <c r="F82" s="2"/>
      <c r="G82" s="2"/>
      <c r="H82" s="2"/>
      <c r="I82" s="20">
        <v>0</v>
      </c>
      <c r="J82" s="20">
        <v>0</v>
      </c>
      <c r="K82" s="19">
        <v>1009283820000</v>
      </c>
      <c r="L82" s="19">
        <v>0</v>
      </c>
      <c r="M82" s="15">
        <v>0</v>
      </c>
      <c r="N82" s="19">
        <v>87211800</v>
      </c>
      <c r="O82" s="19">
        <v>0</v>
      </c>
      <c r="P82" s="19">
        <v>0</v>
      </c>
      <c r="Q82" s="8"/>
      <c r="R82" s="15">
        <v>0</v>
      </c>
      <c r="S82" s="15">
        <v>0</v>
      </c>
      <c r="T82" s="15">
        <v>1009283820000</v>
      </c>
      <c r="U82" s="15">
        <v>0</v>
      </c>
      <c r="V82" s="15">
        <v>0</v>
      </c>
      <c r="W82" s="19">
        <v>87211800</v>
      </c>
      <c r="X82" s="19">
        <v>0</v>
      </c>
      <c r="Y82" s="19">
        <v>0</v>
      </c>
      <c r="Z82" s="20">
        <v>0</v>
      </c>
      <c r="AA82" s="20">
        <v>38191500</v>
      </c>
      <c r="AB82" s="8"/>
      <c r="AC82" s="8"/>
    </row>
    <row r="83" spans="2:29">
      <c r="B83" s="2"/>
      <c r="C83" s="2"/>
      <c r="D83" s="2"/>
      <c r="E83" s="2" t="s">
        <v>71</v>
      </c>
      <c r="F83" s="2"/>
      <c r="G83" s="2"/>
      <c r="H83" s="2"/>
      <c r="I83" s="20">
        <v>1035946924550</v>
      </c>
      <c r="J83" s="20">
        <v>1215626316698</v>
      </c>
      <c r="K83" s="19">
        <v>900468962627</v>
      </c>
      <c r="L83" s="19">
        <v>736811716385</v>
      </c>
      <c r="M83" s="15">
        <v>786981820850</v>
      </c>
      <c r="N83" s="19">
        <v>595363799104</v>
      </c>
      <c r="O83" s="19">
        <v>565591407736</v>
      </c>
      <c r="P83" s="19">
        <v>637764070062</v>
      </c>
      <c r="Q83" s="8"/>
      <c r="R83" s="15">
        <v>130650000000</v>
      </c>
      <c r="S83" s="15">
        <v>199980000000</v>
      </c>
      <c r="T83" s="15">
        <v>147410000000</v>
      </c>
      <c r="U83" s="15">
        <v>114790000000</v>
      </c>
      <c r="V83" s="15">
        <v>197800000000</v>
      </c>
      <c r="W83" s="19">
        <v>86860000000</v>
      </c>
      <c r="X83" s="19">
        <v>106840000000</v>
      </c>
      <c r="Y83" s="19">
        <v>52452000000</v>
      </c>
      <c r="Z83" s="20">
        <v>63300000000</v>
      </c>
      <c r="AA83" s="20">
        <v>70300000000</v>
      </c>
      <c r="AB83" s="8"/>
      <c r="AC83" s="8"/>
    </row>
    <row r="84" spans="2:29">
      <c r="B84" s="2"/>
      <c r="C84" s="2"/>
      <c r="D84" s="2"/>
      <c r="E84" s="2" t="s">
        <v>72</v>
      </c>
      <c r="F84" s="2"/>
      <c r="G84" s="2"/>
      <c r="H84" s="2"/>
      <c r="I84" s="20">
        <v>346262626328</v>
      </c>
      <c r="J84" s="20">
        <v>332723272066</v>
      </c>
      <c r="K84" s="19">
        <v>73636847042</v>
      </c>
      <c r="L84" s="19">
        <v>91939418753</v>
      </c>
      <c r="M84" s="15">
        <v>222429478542</v>
      </c>
      <c r="N84" s="19">
        <v>173271669431</v>
      </c>
      <c r="O84" s="19">
        <v>100272750401</v>
      </c>
      <c r="P84" s="19">
        <v>29960645380</v>
      </c>
      <c r="Q84" s="8"/>
      <c r="R84" s="15">
        <v>892853855867</v>
      </c>
      <c r="S84" s="15">
        <v>1201715610804</v>
      </c>
      <c r="T84" s="15">
        <v>381480899967</v>
      </c>
      <c r="U84" s="15">
        <v>274925785026</v>
      </c>
      <c r="V84" s="15">
        <v>300637709875</v>
      </c>
      <c r="W84" s="19">
        <v>186079519803</v>
      </c>
      <c r="X84" s="19">
        <v>112049218456</v>
      </c>
      <c r="Y84" s="19">
        <v>47806782310</v>
      </c>
      <c r="Z84" s="20">
        <v>27817058748</v>
      </c>
      <c r="AA84" s="20">
        <v>29749836177</v>
      </c>
      <c r="AB84" s="8"/>
      <c r="AC84" s="8"/>
    </row>
    <row r="85" spans="2:29">
      <c r="B85" s="2"/>
      <c r="C85" s="2"/>
      <c r="D85" s="2"/>
      <c r="E85" s="2" t="s">
        <v>73</v>
      </c>
      <c r="F85" s="2"/>
      <c r="G85" s="2"/>
      <c r="H85" s="2"/>
      <c r="I85" s="20">
        <v>586487448636</v>
      </c>
      <c r="J85" s="20">
        <v>882358792866</v>
      </c>
      <c r="K85" s="19">
        <v>446552744846</v>
      </c>
      <c r="L85" s="19">
        <v>328799571278</v>
      </c>
      <c r="M85" s="15">
        <v>236368230971</v>
      </c>
      <c r="N85" s="19">
        <v>199054476722</v>
      </c>
      <c r="O85" s="19">
        <v>214374735551</v>
      </c>
      <c r="P85" s="19">
        <v>279800648064</v>
      </c>
      <c r="Q85" s="8"/>
      <c r="R85" s="8">
        <v>0</v>
      </c>
      <c r="S85" s="8">
        <v>0</v>
      </c>
      <c r="T85" s="8">
        <v>0</v>
      </c>
      <c r="U85" s="15">
        <v>0</v>
      </c>
      <c r="V85" s="15">
        <v>0</v>
      </c>
      <c r="W85" s="19">
        <v>0</v>
      </c>
      <c r="X85" s="19">
        <v>0</v>
      </c>
      <c r="Y85" s="19">
        <v>0</v>
      </c>
      <c r="Z85" s="20">
        <v>0</v>
      </c>
      <c r="AA85" s="20">
        <v>0</v>
      </c>
      <c r="AB85" s="8"/>
      <c r="AC85" s="8"/>
    </row>
    <row r="86" spans="2:29">
      <c r="B86" s="2"/>
      <c r="C86" s="2"/>
      <c r="D86" s="2"/>
      <c r="E86" s="2" t="s">
        <v>74</v>
      </c>
      <c r="F86" s="2"/>
      <c r="G86" s="2"/>
      <c r="H86" s="2"/>
      <c r="I86" s="20">
        <v>0</v>
      </c>
      <c r="J86" s="20">
        <v>0</v>
      </c>
      <c r="K86" s="19">
        <v>0</v>
      </c>
      <c r="L86" s="19">
        <v>0</v>
      </c>
      <c r="M86" s="15">
        <v>0</v>
      </c>
      <c r="N86" s="19">
        <v>0</v>
      </c>
      <c r="O86" s="19">
        <v>0</v>
      </c>
      <c r="P86" s="19">
        <v>0</v>
      </c>
      <c r="Q86" s="8"/>
      <c r="R86" s="8">
        <v>0</v>
      </c>
      <c r="S86" s="8">
        <v>0</v>
      </c>
      <c r="T86" s="8">
        <v>0</v>
      </c>
      <c r="U86" s="15">
        <v>0</v>
      </c>
      <c r="V86" s="15">
        <v>0</v>
      </c>
      <c r="W86" s="19">
        <v>0</v>
      </c>
      <c r="X86" s="19">
        <v>0</v>
      </c>
      <c r="Y86" s="19">
        <v>0</v>
      </c>
      <c r="Z86" s="20">
        <v>0</v>
      </c>
      <c r="AA86" s="20">
        <v>0</v>
      </c>
      <c r="AB86" s="8"/>
      <c r="AC86" s="8"/>
    </row>
    <row r="87" spans="2:29">
      <c r="B87" s="2"/>
      <c r="C87" s="2"/>
      <c r="D87" s="2"/>
      <c r="E87" s="2" t="s">
        <v>75</v>
      </c>
      <c r="F87" s="2"/>
      <c r="G87" s="2"/>
      <c r="H87" s="2"/>
      <c r="I87" s="20">
        <v>0</v>
      </c>
      <c r="J87" s="20">
        <v>0</v>
      </c>
      <c r="K87" s="19">
        <v>0</v>
      </c>
      <c r="L87" s="19">
        <v>0</v>
      </c>
      <c r="M87" s="15">
        <v>0</v>
      </c>
      <c r="N87" s="19">
        <v>0</v>
      </c>
      <c r="O87" s="19">
        <v>0</v>
      </c>
      <c r="P87" s="19">
        <v>0</v>
      </c>
      <c r="Q87" s="8"/>
      <c r="R87" s="8">
        <v>0</v>
      </c>
      <c r="S87" s="8">
        <v>0</v>
      </c>
      <c r="T87" s="8">
        <v>0</v>
      </c>
      <c r="U87" s="15">
        <v>0</v>
      </c>
      <c r="V87" s="15">
        <v>0</v>
      </c>
      <c r="W87" s="19">
        <v>0</v>
      </c>
      <c r="X87" s="19">
        <v>0</v>
      </c>
      <c r="Y87" s="19">
        <v>0</v>
      </c>
      <c r="Z87" s="20">
        <v>0</v>
      </c>
      <c r="AA87" s="20">
        <v>0</v>
      </c>
      <c r="AB87" s="8"/>
      <c r="AC87" s="8"/>
    </row>
    <row r="88" spans="2:29">
      <c r="B88" s="2"/>
      <c r="C88" s="2"/>
      <c r="D88" s="2"/>
      <c r="E88" s="2" t="s">
        <v>76</v>
      </c>
      <c r="F88" s="2"/>
      <c r="G88" s="2"/>
      <c r="H88" s="2"/>
      <c r="I88" s="20">
        <v>0</v>
      </c>
      <c r="J88" s="20">
        <v>0</v>
      </c>
      <c r="K88" s="19">
        <v>0</v>
      </c>
      <c r="L88" s="19">
        <v>0</v>
      </c>
      <c r="M88" s="15">
        <v>0</v>
      </c>
      <c r="N88" s="19">
        <v>0</v>
      </c>
      <c r="O88" s="19">
        <v>0</v>
      </c>
      <c r="P88" s="19">
        <v>0</v>
      </c>
      <c r="Q88" s="8"/>
      <c r="R88" s="8">
        <v>0</v>
      </c>
      <c r="S88" s="8">
        <v>0</v>
      </c>
      <c r="T88" s="8">
        <v>0</v>
      </c>
      <c r="U88" s="15">
        <v>0</v>
      </c>
      <c r="V88" s="15">
        <v>0</v>
      </c>
      <c r="W88" s="19">
        <v>0</v>
      </c>
      <c r="X88" s="19">
        <v>0</v>
      </c>
      <c r="Y88" s="19">
        <v>0</v>
      </c>
      <c r="Z88" s="20">
        <v>0</v>
      </c>
      <c r="AA88" s="20">
        <v>0</v>
      </c>
      <c r="AB88" s="8"/>
      <c r="AC88" s="8"/>
    </row>
    <row r="89" spans="2:29">
      <c r="B89" s="2"/>
      <c r="C89" s="2"/>
      <c r="D89" s="2"/>
      <c r="E89" s="2" t="s">
        <v>77</v>
      </c>
      <c r="F89" s="2"/>
      <c r="G89" s="2"/>
      <c r="H89" s="2"/>
      <c r="I89" s="20">
        <v>0</v>
      </c>
      <c r="J89" s="20">
        <v>0</v>
      </c>
      <c r="K89" s="19">
        <v>0</v>
      </c>
      <c r="L89" s="19">
        <v>0</v>
      </c>
      <c r="M89" s="15">
        <v>0</v>
      </c>
      <c r="N89" s="19">
        <v>0</v>
      </c>
      <c r="O89" s="19">
        <v>0</v>
      </c>
      <c r="P89" s="19">
        <v>0</v>
      </c>
      <c r="Q89" s="8"/>
      <c r="R89" s="8">
        <v>0</v>
      </c>
      <c r="S89" s="8">
        <v>0</v>
      </c>
      <c r="T89" s="8">
        <v>0</v>
      </c>
      <c r="U89" s="15">
        <v>0</v>
      </c>
      <c r="V89" s="15">
        <v>0</v>
      </c>
      <c r="W89" s="19">
        <v>0</v>
      </c>
      <c r="X89" s="19">
        <v>0</v>
      </c>
      <c r="Y89" s="19">
        <v>0</v>
      </c>
      <c r="Z89" s="20">
        <v>0</v>
      </c>
      <c r="AA89" s="20">
        <v>0</v>
      </c>
      <c r="AB89" s="8"/>
      <c r="AC89" s="8"/>
    </row>
    <row r="90" spans="2:29">
      <c r="B90" s="2"/>
      <c r="C90" s="2"/>
      <c r="D90" s="2"/>
      <c r="E90" s="2" t="s">
        <v>78</v>
      </c>
      <c r="F90" s="2"/>
      <c r="G90" s="2"/>
      <c r="H90" s="2"/>
      <c r="I90" s="20">
        <v>44900000</v>
      </c>
      <c r="J90" s="20">
        <v>44900000</v>
      </c>
      <c r="K90" s="19">
        <v>44900000</v>
      </c>
      <c r="L90" s="19">
        <v>44900000</v>
      </c>
      <c r="M90" s="15">
        <v>44900000</v>
      </c>
      <c r="N90" s="19">
        <v>44900000</v>
      </c>
      <c r="O90" s="19">
        <v>44900000</v>
      </c>
      <c r="P90" s="19">
        <v>47900000</v>
      </c>
      <c r="Q90" s="8"/>
      <c r="R90" s="15">
        <v>44900000</v>
      </c>
      <c r="S90" s="15">
        <v>44900000</v>
      </c>
      <c r="T90" s="15">
        <v>44900000</v>
      </c>
      <c r="U90" s="15">
        <v>44900000</v>
      </c>
      <c r="V90" s="15">
        <v>44900000</v>
      </c>
      <c r="W90" s="19">
        <v>44900000</v>
      </c>
      <c r="X90" s="19">
        <v>44900000</v>
      </c>
      <c r="Y90" s="19">
        <v>44900000</v>
      </c>
      <c r="Z90" s="20">
        <v>44900000</v>
      </c>
      <c r="AA90" s="20">
        <v>44900000</v>
      </c>
      <c r="AB90" s="8"/>
      <c r="AC90" s="8"/>
    </row>
    <row r="91" spans="2:29">
      <c r="B91" s="2"/>
      <c r="C91" s="2"/>
      <c r="D91" s="2"/>
      <c r="E91" s="2" t="s">
        <v>79</v>
      </c>
      <c r="F91" s="2"/>
      <c r="G91" s="2"/>
      <c r="H91" s="2"/>
      <c r="I91" s="20">
        <v>0</v>
      </c>
      <c r="J91" s="20">
        <v>0</v>
      </c>
      <c r="K91" s="19">
        <v>0</v>
      </c>
      <c r="L91" s="19">
        <v>0</v>
      </c>
      <c r="M91" s="15">
        <v>0</v>
      </c>
      <c r="N91" s="19">
        <v>0</v>
      </c>
      <c r="O91" s="19">
        <v>0</v>
      </c>
      <c r="P91" s="19">
        <v>0</v>
      </c>
      <c r="Q91" s="8"/>
      <c r="R91" s="8">
        <v>0</v>
      </c>
      <c r="S91" s="8">
        <v>0</v>
      </c>
      <c r="T91" s="8">
        <v>0</v>
      </c>
      <c r="U91" s="15">
        <v>0</v>
      </c>
      <c r="V91" s="15">
        <v>0</v>
      </c>
      <c r="W91" s="19">
        <v>0</v>
      </c>
      <c r="X91" s="19">
        <v>0</v>
      </c>
      <c r="Y91" s="19">
        <v>0</v>
      </c>
      <c r="Z91" s="20">
        <v>0</v>
      </c>
      <c r="AA91" s="20">
        <v>0</v>
      </c>
      <c r="AB91" s="8"/>
      <c r="AC91" s="8"/>
    </row>
    <row r="92" spans="2:29">
      <c r="B92" s="2"/>
      <c r="C92" s="2"/>
      <c r="D92" s="2"/>
      <c r="E92" s="2" t="s">
        <v>2295</v>
      </c>
      <c r="F92" s="2"/>
      <c r="G92" s="2"/>
      <c r="H92" s="2"/>
      <c r="I92" s="20">
        <v>0</v>
      </c>
      <c r="J92" s="20">
        <v>0</v>
      </c>
      <c r="K92" s="19">
        <v>0</v>
      </c>
      <c r="L92" s="19">
        <v>0</v>
      </c>
      <c r="M92" s="15">
        <v>0</v>
      </c>
      <c r="N92" s="19">
        <v>0</v>
      </c>
      <c r="O92" s="19">
        <v>0</v>
      </c>
      <c r="P92" s="19">
        <v>0</v>
      </c>
      <c r="Q92" s="8"/>
      <c r="R92" s="8">
        <v>0</v>
      </c>
      <c r="S92" s="8">
        <v>0</v>
      </c>
      <c r="T92" s="8">
        <v>0</v>
      </c>
      <c r="U92" s="15">
        <v>0</v>
      </c>
      <c r="V92" s="15">
        <v>0</v>
      </c>
      <c r="W92" s="19">
        <v>0</v>
      </c>
      <c r="X92" s="19">
        <v>0</v>
      </c>
      <c r="Y92" s="19">
        <v>0</v>
      </c>
      <c r="Z92" s="20">
        <v>0</v>
      </c>
      <c r="AA92" s="20">
        <v>0</v>
      </c>
      <c r="AB92" s="8"/>
      <c r="AC92" s="8"/>
    </row>
    <row r="93" spans="2:29">
      <c r="B93" s="2"/>
      <c r="C93" s="2"/>
      <c r="D93" s="2"/>
      <c r="E93" s="2" t="s">
        <v>2296</v>
      </c>
      <c r="F93" s="2"/>
      <c r="G93" s="2"/>
      <c r="H93" s="2"/>
      <c r="I93" s="20">
        <v>10027370713</v>
      </c>
      <c r="J93" s="20">
        <v>11444527191</v>
      </c>
      <c r="K93" s="19">
        <v>12631984360</v>
      </c>
      <c r="L93" s="19">
        <v>92147205288</v>
      </c>
      <c r="M93" s="15">
        <v>8556922805</v>
      </c>
      <c r="N93" s="19">
        <v>8168575174</v>
      </c>
      <c r="O93" s="19">
        <v>11269336486</v>
      </c>
      <c r="P93" s="19">
        <v>20894764527</v>
      </c>
      <c r="Q93" s="8"/>
      <c r="R93" s="15">
        <v>4736660467</v>
      </c>
      <c r="S93" s="15">
        <v>4824698583</v>
      </c>
      <c r="T93" s="15">
        <v>8886018827</v>
      </c>
      <c r="U93" s="15">
        <v>88729691308</v>
      </c>
      <c r="V93" s="15">
        <v>8540510826</v>
      </c>
      <c r="W93" s="19">
        <v>8152223940</v>
      </c>
      <c r="X93" s="19">
        <v>11253548659</v>
      </c>
      <c r="Y93" s="19">
        <v>20878130600</v>
      </c>
      <c r="Z93" s="20">
        <v>23093006862</v>
      </c>
      <c r="AA93" s="20">
        <v>13314644400</v>
      </c>
      <c r="AB93" s="8"/>
      <c r="AC93" s="8"/>
    </row>
    <row r="94" spans="2:29">
      <c r="B94" s="2"/>
      <c r="C94" s="2"/>
      <c r="D94" s="2"/>
      <c r="E94" s="2" t="s">
        <v>2297</v>
      </c>
      <c r="F94" s="2"/>
      <c r="G94" s="2"/>
      <c r="H94" s="2"/>
      <c r="I94" s="20">
        <v>0</v>
      </c>
      <c r="J94" s="20">
        <v>0</v>
      </c>
      <c r="K94" s="19">
        <v>0</v>
      </c>
      <c r="L94" s="19">
        <v>0</v>
      </c>
      <c r="M94" s="15">
        <v>0</v>
      </c>
      <c r="N94" s="19">
        <v>0</v>
      </c>
      <c r="O94" s="19">
        <v>0</v>
      </c>
      <c r="P94" s="19">
        <v>0</v>
      </c>
      <c r="Q94" s="8"/>
      <c r="R94" s="8">
        <v>0</v>
      </c>
      <c r="S94" s="8">
        <v>0</v>
      </c>
      <c r="T94" s="8">
        <v>0</v>
      </c>
      <c r="U94" s="15">
        <v>0</v>
      </c>
      <c r="V94" s="15">
        <v>0</v>
      </c>
      <c r="W94" s="19">
        <v>0</v>
      </c>
      <c r="X94" s="19">
        <v>0</v>
      </c>
      <c r="Y94" s="19">
        <v>0</v>
      </c>
      <c r="Z94" s="20">
        <v>0</v>
      </c>
      <c r="AA94" s="20">
        <v>0</v>
      </c>
      <c r="AB94" s="8"/>
      <c r="AC94" s="8"/>
    </row>
    <row r="95" spans="2:29">
      <c r="B95" s="2"/>
      <c r="C95" s="2"/>
      <c r="D95" s="2" t="s">
        <v>82</v>
      </c>
      <c r="E95" s="2"/>
      <c r="F95" s="2"/>
      <c r="G95" s="2"/>
      <c r="H95" s="2"/>
      <c r="I95" s="20">
        <v>2155506251524</v>
      </c>
      <c r="J95" s="20">
        <v>2009356925882</v>
      </c>
      <c r="K95" s="19">
        <v>1842161027219</v>
      </c>
      <c r="L95" s="19">
        <v>1525377813291</v>
      </c>
      <c r="M95" s="15">
        <v>1382107032225</v>
      </c>
      <c r="N95" s="19">
        <v>1590289412506</v>
      </c>
      <c r="O95" s="19">
        <v>1156589989612</v>
      </c>
      <c r="P95" s="19">
        <v>1345404516520</v>
      </c>
      <c r="Q95" s="8"/>
      <c r="R95" s="15">
        <v>2051743024989</v>
      </c>
      <c r="S95" s="15">
        <v>1986081727429</v>
      </c>
      <c r="T95" s="15">
        <v>1837956644692</v>
      </c>
      <c r="U95" s="15">
        <v>1522000310309</v>
      </c>
      <c r="V95" s="15">
        <v>1374029367101</v>
      </c>
      <c r="W95" s="19">
        <v>1586377046982</v>
      </c>
      <c r="X95" s="19">
        <v>1151922307429</v>
      </c>
      <c r="Y95" s="19">
        <v>1338383716450</v>
      </c>
      <c r="Z95" s="20">
        <v>1271449187167</v>
      </c>
      <c r="AA95" s="20">
        <v>1201285147888</v>
      </c>
      <c r="AB95" s="8"/>
      <c r="AC95" s="8"/>
    </row>
    <row r="96" spans="2:29">
      <c r="B96" s="2"/>
      <c r="C96" s="2"/>
      <c r="D96" s="2"/>
      <c r="E96" s="2" t="s">
        <v>83</v>
      </c>
      <c r="F96" s="2"/>
      <c r="G96" s="2"/>
      <c r="H96" s="2"/>
      <c r="I96" s="20">
        <v>0</v>
      </c>
      <c r="J96" s="20">
        <v>0</v>
      </c>
      <c r="K96" s="19">
        <v>0</v>
      </c>
      <c r="L96" s="19">
        <v>0</v>
      </c>
      <c r="M96" s="15">
        <v>0</v>
      </c>
      <c r="N96" s="19">
        <v>0</v>
      </c>
      <c r="O96" s="19">
        <v>107000000</v>
      </c>
      <c r="P96" s="19">
        <v>0</v>
      </c>
      <c r="Q96" s="8"/>
      <c r="R96" s="8">
        <v>0</v>
      </c>
      <c r="S96" s="8">
        <v>0</v>
      </c>
      <c r="T96" s="8">
        <v>0</v>
      </c>
      <c r="U96" s="15">
        <v>0</v>
      </c>
      <c r="V96" s="15">
        <v>0</v>
      </c>
      <c r="W96" s="19">
        <v>0</v>
      </c>
      <c r="X96" s="19">
        <v>0</v>
      </c>
      <c r="Y96" s="19">
        <v>0</v>
      </c>
      <c r="Z96" s="20">
        <v>0</v>
      </c>
      <c r="AA96" s="20">
        <v>0</v>
      </c>
      <c r="AB96" s="8"/>
      <c r="AC96" s="8"/>
    </row>
    <row r="97" spans="2:29">
      <c r="B97" s="2"/>
      <c r="C97" s="2"/>
      <c r="D97" s="2"/>
      <c r="E97" s="2" t="s">
        <v>84</v>
      </c>
      <c r="F97" s="2"/>
      <c r="G97" s="2"/>
      <c r="H97" s="2"/>
      <c r="I97" s="20">
        <v>1470822110153</v>
      </c>
      <c r="J97" s="20">
        <v>1406382274932</v>
      </c>
      <c r="K97" s="19">
        <v>1291321990670</v>
      </c>
      <c r="L97" s="19">
        <v>1072958225597</v>
      </c>
      <c r="M97" s="15">
        <v>1043207830091</v>
      </c>
      <c r="N97" s="19">
        <v>1066946505961</v>
      </c>
      <c r="O97" s="19">
        <v>857099909523</v>
      </c>
      <c r="P97" s="19">
        <v>833068994816</v>
      </c>
      <c r="Q97" s="8"/>
      <c r="R97" s="15">
        <v>1470822110153</v>
      </c>
      <c r="S97" s="15">
        <v>1406382274932</v>
      </c>
      <c r="T97" s="15">
        <v>1291321990670</v>
      </c>
      <c r="U97" s="15">
        <v>1072958225597</v>
      </c>
      <c r="V97" s="15">
        <v>1043207830091</v>
      </c>
      <c r="W97" s="19">
        <v>1066946505961</v>
      </c>
      <c r="X97" s="19">
        <v>857099909523</v>
      </c>
      <c r="Y97" s="19">
        <v>833068994816</v>
      </c>
      <c r="Z97" s="20">
        <v>692129583649</v>
      </c>
      <c r="AA97" s="20">
        <v>644220886385</v>
      </c>
      <c r="AB97" s="8"/>
      <c r="AC97" s="8"/>
    </row>
    <row r="98" spans="2:29">
      <c r="B98" s="2"/>
      <c r="C98" s="2"/>
      <c r="D98" s="2"/>
      <c r="E98" s="2" t="s">
        <v>85</v>
      </c>
      <c r="F98" s="2"/>
      <c r="G98" s="2"/>
      <c r="H98" s="2"/>
      <c r="I98" s="20">
        <v>101000000000</v>
      </c>
      <c r="J98" s="20">
        <v>346541326942</v>
      </c>
      <c r="K98" s="19">
        <v>235207341242</v>
      </c>
      <c r="L98" s="19">
        <v>30700000000</v>
      </c>
      <c r="M98" s="15">
        <v>5310110709</v>
      </c>
      <c r="N98" s="19">
        <v>121100000000</v>
      </c>
      <c r="O98" s="19">
        <v>101400000000</v>
      </c>
      <c r="P98" s="19">
        <v>258600000000</v>
      </c>
      <c r="Q98" s="8"/>
      <c r="R98" s="15">
        <v>0</v>
      </c>
      <c r="S98" s="15">
        <v>326000000000</v>
      </c>
      <c r="T98" s="15">
        <v>233700000000</v>
      </c>
      <c r="U98" s="15">
        <v>30000000000</v>
      </c>
      <c r="V98" s="15">
        <v>0</v>
      </c>
      <c r="W98" s="19">
        <v>120000000000</v>
      </c>
      <c r="X98" s="19">
        <v>100000000000</v>
      </c>
      <c r="Y98" s="19">
        <v>258600000000</v>
      </c>
      <c r="Z98" s="20">
        <v>130000000000</v>
      </c>
      <c r="AA98" s="20">
        <v>150000000000</v>
      </c>
      <c r="AB98" s="8"/>
      <c r="AC98" s="8"/>
    </row>
    <row r="99" spans="2:29">
      <c r="B99" s="2"/>
      <c r="C99" s="2"/>
      <c r="D99" s="2"/>
      <c r="E99" s="2" t="s">
        <v>86</v>
      </c>
      <c r="F99" s="2"/>
      <c r="G99" s="2"/>
      <c r="H99" s="2"/>
      <c r="I99" s="20">
        <v>698988547</v>
      </c>
      <c r="J99" s="20">
        <v>688672924</v>
      </c>
      <c r="K99" s="19">
        <v>663403963</v>
      </c>
      <c r="L99" s="19">
        <v>563792136</v>
      </c>
      <c r="M99" s="15">
        <v>595086087</v>
      </c>
      <c r="N99" s="19">
        <v>704825515</v>
      </c>
      <c r="O99" s="19">
        <v>1084161939</v>
      </c>
      <c r="P99" s="19">
        <v>4940829257</v>
      </c>
      <c r="Q99" s="8"/>
      <c r="R99" s="15">
        <v>163022318</v>
      </c>
      <c r="S99" s="15">
        <v>182252708</v>
      </c>
      <c r="T99" s="15">
        <v>194235209</v>
      </c>
      <c r="U99" s="15">
        <v>114535925</v>
      </c>
      <c r="V99" s="15">
        <v>118771769</v>
      </c>
      <c r="W99" s="19">
        <v>189541428</v>
      </c>
      <c r="X99" s="19">
        <v>227240361</v>
      </c>
      <c r="Y99" s="19">
        <v>231547800</v>
      </c>
      <c r="Z99" s="20">
        <v>236175215</v>
      </c>
      <c r="AA99" s="20">
        <v>292981861</v>
      </c>
      <c r="AB99" s="8"/>
      <c r="AC99" s="8"/>
    </row>
    <row r="100" spans="2:29">
      <c r="B100" s="2"/>
      <c r="C100" s="2"/>
      <c r="D100" s="2"/>
      <c r="E100" s="2" t="s">
        <v>87</v>
      </c>
      <c r="F100" s="2"/>
      <c r="G100" s="2"/>
      <c r="H100" s="2"/>
      <c r="I100" s="20">
        <v>144135030137</v>
      </c>
      <c r="J100" s="20">
        <v>44260030137</v>
      </c>
      <c r="K100" s="19">
        <v>137977200000</v>
      </c>
      <c r="L100" s="19">
        <v>127602200000</v>
      </c>
      <c r="M100" s="15">
        <v>134727200000</v>
      </c>
      <c r="N100" s="19">
        <v>149852200000</v>
      </c>
      <c r="O100" s="19">
        <v>143152200000</v>
      </c>
      <c r="P100" s="19">
        <v>194152200000</v>
      </c>
      <c r="Q100" s="8"/>
      <c r="R100" s="15">
        <v>144135030137</v>
      </c>
      <c r="S100" s="15">
        <v>44260030137</v>
      </c>
      <c r="T100" s="15">
        <v>137977200000</v>
      </c>
      <c r="U100" s="15">
        <v>127602200000</v>
      </c>
      <c r="V100" s="15">
        <v>134727200000</v>
      </c>
      <c r="W100" s="19">
        <v>149852200000</v>
      </c>
      <c r="X100" s="19">
        <v>143152200000</v>
      </c>
      <c r="Y100" s="19">
        <v>194152200000</v>
      </c>
      <c r="Z100" s="20">
        <v>241367351514</v>
      </c>
      <c r="AA100" s="20">
        <v>329840836364</v>
      </c>
      <c r="AB100" s="8"/>
      <c r="AC100" s="8"/>
    </row>
    <row r="101" spans="2:29">
      <c r="B101" s="2"/>
      <c r="C101" s="2"/>
      <c r="D101" s="2"/>
      <c r="E101" s="2" t="s">
        <v>88</v>
      </c>
      <c r="F101" s="2"/>
      <c r="G101" s="2"/>
      <c r="H101" s="2"/>
      <c r="I101" s="20">
        <v>3496415226</v>
      </c>
      <c r="J101" s="20">
        <v>3511531989</v>
      </c>
      <c r="K101" s="19">
        <v>3512120348</v>
      </c>
      <c r="L101" s="19">
        <v>3512643066</v>
      </c>
      <c r="M101" s="15">
        <v>3600628639</v>
      </c>
      <c r="N101" s="19">
        <v>3608787498</v>
      </c>
      <c r="O101" s="19">
        <v>3618116588</v>
      </c>
      <c r="P101" s="19">
        <v>3614102542</v>
      </c>
      <c r="Q101" s="8"/>
      <c r="R101" s="15">
        <v>1269154920</v>
      </c>
      <c r="S101" s="15">
        <v>1284080694</v>
      </c>
      <c r="T101" s="15">
        <v>1284247817</v>
      </c>
      <c r="U101" s="15">
        <v>1284396295</v>
      </c>
      <c r="V101" s="15">
        <v>1309388542</v>
      </c>
      <c r="W101" s="19">
        <v>1311706061</v>
      </c>
      <c r="X101" s="19">
        <v>1314355983</v>
      </c>
      <c r="Y101" s="19">
        <v>1302583929</v>
      </c>
      <c r="Z101" s="20">
        <v>1317883024</v>
      </c>
      <c r="AA101" s="20">
        <v>385501950</v>
      </c>
      <c r="AB101" s="8"/>
      <c r="AC101" s="8"/>
    </row>
    <row r="102" spans="2:29">
      <c r="B102" s="2"/>
      <c r="C102" s="2"/>
      <c r="D102" s="2"/>
      <c r="E102" s="2" t="s">
        <v>89</v>
      </c>
      <c r="F102" s="2"/>
      <c r="G102" s="2"/>
      <c r="H102" s="2"/>
      <c r="I102" s="20">
        <v>0</v>
      </c>
      <c r="J102" s="20">
        <v>0</v>
      </c>
      <c r="K102" s="19">
        <v>0</v>
      </c>
      <c r="L102" s="19">
        <v>0</v>
      </c>
      <c r="M102" s="15">
        <v>0</v>
      </c>
      <c r="N102" s="19">
        <v>0</v>
      </c>
      <c r="O102" s="19">
        <v>0</v>
      </c>
      <c r="P102" s="19">
        <v>0</v>
      </c>
      <c r="Q102" s="8"/>
      <c r="R102" s="8">
        <v>0</v>
      </c>
      <c r="S102" s="8">
        <v>0</v>
      </c>
      <c r="T102" s="8">
        <v>0</v>
      </c>
      <c r="U102" s="15">
        <v>0</v>
      </c>
      <c r="V102" s="15">
        <v>0</v>
      </c>
      <c r="W102" s="19">
        <v>0</v>
      </c>
      <c r="X102" s="19">
        <v>0</v>
      </c>
      <c r="Y102" s="19">
        <v>0</v>
      </c>
      <c r="Z102" s="20">
        <v>0</v>
      </c>
      <c r="AA102" s="20">
        <v>0</v>
      </c>
      <c r="AB102" s="8"/>
      <c r="AC102" s="8"/>
    </row>
    <row r="103" spans="2:29">
      <c r="B103" s="2"/>
      <c r="C103" s="2"/>
      <c r="D103" s="2"/>
      <c r="E103" s="2" t="s">
        <v>90</v>
      </c>
      <c r="F103" s="2"/>
      <c r="G103" s="2"/>
      <c r="H103" s="2"/>
      <c r="I103" s="20">
        <v>0</v>
      </c>
      <c r="J103" s="20">
        <v>0</v>
      </c>
      <c r="K103" s="19">
        <v>0</v>
      </c>
      <c r="L103" s="19">
        <v>0</v>
      </c>
      <c r="M103" s="15">
        <v>0</v>
      </c>
      <c r="N103" s="19">
        <v>0</v>
      </c>
      <c r="O103" s="19">
        <v>0</v>
      </c>
      <c r="P103" s="19">
        <v>0</v>
      </c>
      <c r="Q103" s="8"/>
      <c r="R103" s="8">
        <v>0</v>
      </c>
      <c r="S103" s="8">
        <v>0</v>
      </c>
      <c r="T103" s="8">
        <v>0</v>
      </c>
      <c r="U103" s="15">
        <v>0</v>
      </c>
      <c r="V103" s="15">
        <v>0</v>
      </c>
      <c r="W103" s="19">
        <v>0</v>
      </c>
      <c r="X103" s="19">
        <v>0</v>
      </c>
      <c r="Y103" s="19">
        <v>0</v>
      </c>
      <c r="Z103" s="20">
        <v>0</v>
      </c>
      <c r="AA103" s="20">
        <v>0</v>
      </c>
      <c r="AB103" s="8"/>
      <c r="AC103" s="8"/>
    </row>
    <row r="104" spans="2:29">
      <c r="B104" s="2"/>
      <c r="C104" s="2"/>
      <c r="D104" s="2"/>
      <c r="E104" s="2" t="s">
        <v>91</v>
      </c>
      <c r="F104" s="2"/>
      <c r="G104" s="2"/>
      <c r="H104" s="2"/>
      <c r="I104" s="20">
        <v>10000000000</v>
      </c>
      <c r="J104" s="20">
        <v>17220239674</v>
      </c>
      <c r="K104" s="19">
        <v>22792121712</v>
      </c>
      <c r="L104" s="19">
        <v>28056103208</v>
      </c>
      <c r="M104" s="15">
        <v>34781327415</v>
      </c>
      <c r="N104" s="19">
        <v>40177093532</v>
      </c>
      <c r="O104" s="19">
        <v>45928601562</v>
      </c>
      <c r="P104" s="19">
        <v>51028389905</v>
      </c>
      <c r="Q104" s="8"/>
      <c r="R104" s="15">
        <v>10000000000</v>
      </c>
      <c r="S104" s="15">
        <v>17220239674</v>
      </c>
      <c r="T104" s="15">
        <v>22792121712</v>
      </c>
      <c r="U104" s="15">
        <v>28056103208</v>
      </c>
      <c r="V104" s="15">
        <v>34781327415</v>
      </c>
      <c r="W104" s="19">
        <v>40177093532</v>
      </c>
      <c r="X104" s="19">
        <v>45928601562</v>
      </c>
      <c r="Y104" s="19">
        <v>51028389905</v>
      </c>
      <c r="Z104" s="20">
        <v>76398193765</v>
      </c>
      <c r="AA104" s="20">
        <v>76544941328</v>
      </c>
      <c r="AB104" s="8"/>
      <c r="AC104" s="8"/>
    </row>
    <row r="105" spans="2:29">
      <c r="B105" s="2"/>
      <c r="C105" s="2"/>
      <c r="D105" s="2"/>
      <c r="E105" s="2" t="s">
        <v>92</v>
      </c>
      <c r="F105" s="2"/>
      <c r="G105" s="2"/>
      <c r="H105" s="2"/>
      <c r="I105" s="20">
        <v>0</v>
      </c>
      <c r="J105" s="20">
        <v>0</v>
      </c>
      <c r="K105" s="19">
        <v>0</v>
      </c>
      <c r="L105" s="19">
        <v>0</v>
      </c>
      <c r="M105" s="15">
        <v>0</v>
      </c>
      <c r="N105" s="19">
        <v>0</v>
      </c>
      <c r="O105" s="19">
        <v>0</v>
      </c>
      <c r="P105" s="19">
        <v>0</v>
      </c>
      <c r="Q105" s="8"/>
      <c r="R105" s="8">
        <v>0</v>
      </c>
      <c r="S105" s="8">
        <v>0</v>
      </c>
      <c r="T105" s="8">
        <v>0</v>
      </c>
      <c r="U105" s="15">
        <v>0</v>
      </c>
      <c r="V105" s="15">
        <v>0</v>
      </c>
      <c r="W105" s="19">
        <v>0</v>
      </c>
      <c r="X105" s="19">
        <v>0</v>
      </c>
      <c r="Y105" s="19">
        <v>0</v>
      </c>
      <c r="Z105" s="20">
        <v>0</v>
      </c>
      <c r="AA105" s="20">
        <v>0</v>
      </c>
      <c r="AB105" s="8"/>
      <c r="AC105" s="8"/>
    </row>
    <row r="106" spans="2:29">
      <c r="B106" s="2"/>
      <c r="C106" s="2"/>
      <c r="D106" s="2"/>
      <c r="E106" s="2" t="s">
        <v>93</v>
      </c>
      <c r="F106" s="2"/>
      <c r="G106" s="2"/>
      <c r="H106" s="2"/>
      <c r="I106" s="20">
        <v>425353707461</v>
      </c>
      <c r="J106" s="20">
        <v>190752849284</v>
      </c>
      <c r="K106" s="19">
        <v>150686849284</v>
      </c>
      <c r="L106" s="19">
        <v>261984849284</v>
      </c>
      <c r="M106" s="15">
        <v>159884849284</v>
      </c>
      <c r="N106" s="19">
        <v>207900000000</v>
      </c>
      <c r="O106" s="19">
        <v>4200000000</v>
      </c>
      <c r="P106" s="19">
        <v>0</v>
      </c>
      <c r="Q106" s="8"/>
      <c r="R106" s="15">
        <v>425353707461</v>
      </c>
      <c r="S106" s="15">
        <v>190752849284</v>
      </c>
      <c r="T106" s="15">
        <v>150686849284</v>
      </c>
      <c r="U106" s="15">
        <v>261984849284</v>
      </c>
      <c r="V106" s="15">
        <v>159884849284</v>
      </c>
      <c r="W106" s="19">
        <v>207900000000</v>
      </c>
      <c r="X106" s="19">
        <v>4200000000</v>
      </c>
      <c r="Y106" s="19">
        <v>0</v>
      </c>
      <c r="Z106" s="20">
        <v>130000000000</v>
      </c>
      <c r="AA106" s="20">
        <v>0</v>
      </c>
      <c r="AB106" s="8"/>
      <c r="AC106" s="8"/>
    </row>
    <row r="107" spans="2:29">
      <c r="B107" s="2"/>
      <c r="C107" s="2"/>
      <c r="D107" s="2"/>
      <c r="E107" s="2" t="s">
        <v>94</v>
      </c>
      <c r="F107" s="2"/>
      <c r="G107" s="2"/>
      <c r="H107" s="2"/>
      <c r="I107" s="20">
        <v>0</v>
      </c>
      <c r="J107" s="20">
        <v>0</v>
      </c>
      <c r="K107" s="19">
        <v>0</v>
      </c>
      <c r="L107" s="19">
        <v>0</v>
      </c>
      <c r="M107" s="15">
        <v>0</v>
      </c>
      <c r="N107" s="19">
        <v>0</v>
      </c>
      <c r="O107" s="19">
        <v>0</v>
      </c>
      <c r="P107" s="19">
        <v>0</v>
      </c>
      <c r="Q107" s="8"/>
      <c r="R107" s="8">
        <v>0</v>
      </c>
      <c r="S107" s="8">
        <v>0</v>
      </c>
      <c r="T107" s="8">
        <v>0</v>
      </c>
      <c r="U107" s="15">
        <v>0</v>
      </c>
      <c r="V107" s="15">
        <v>0</v>
      </c>
      <c r="W107" s="19">
        <v>0</v>
      </c>
      <c r="X107" s="19">
        <v>0</v>
      </c>
      <c r="Y107" s="19">
        <v>0</v>
      </c>
      <c r="Z107" s="20">
        <v>0</v>
      </c>
      <c r="AA107" s="20">
        <v>0</v>
      </c>
      <c r="AB107" s="8"/>
      <c r="AC107" s="8"/>
    </row>
    <row r="108" spans="2:29">
      <c r="B108" s="2"/>
      <c r="C108" s="2"/>
      <c r="D108" s="2" t="s">
        <v>95</v>
      </c>
      <c r="E108" s="2"/>
      <c r="F108" s="2"/>
      <c r="G108" s="2"/>
      <c r="H108" s="2"/>
      <c r="I108" s="20">
        <v>0</v>
      </c>
      <c r="J108" s="20">
        <v>0</v>
      </c>
      <c r="K108" s="19">
        <v>0</v>
      </c>
      <c r="L108" s="19">
        <v>0</v>
      </c>
      <c r="M108" s="15">
        <v>0</v>
      </c>
      <c r="N108" s="19">
        <v>0</v>
      </c>
      <c r="O108" s="19">
        <v>0</v>
      </c>
      <c r="P108" s="19">
        <v>0</v>
      </c>
      <c r="Q108" s="8"/>
      <c r="R108" s="8">
        <v>0</v>
      </c>
      <c r="S108" s="8">
        <v>0</v>
      </c>
      <c r="T108" s="8">
        <v>0</v>
      </c>
      <c r="U108" s="15">
        <v>0</v>
      </c>
      <c r="V108" s="15">
        <v>0</v>
      </c>
      <c r="W108" s="19">
        <v>0</v>
      </c>
      <c r="X108" s="19">
        <v>0</v>
      </c>
      <c r="Y108" s="19">
        <v>0</v>
      </c>
      <c r="Z108" s="20">
        <v>0</v>
      </c>
      <c r="AA108" s="20">
        <v>0</v>
      </c>
      <c r="AB108" s="8"/>
      <c r="AC108" s="8"/>
    </row>
    <row r="109" spans="2:29">
      <c r="B109" s="2"/>
      <c r="C109" s="2"/>
      <c r="D109" s="2" t="s">
        <v>96</v>
      </c>
      <c r="E109" s="2"/>
      <c r="F109" s="2"/>
      <c r="G109" s="2"/>
      <c r="H109" s="2"/>
      <c r="I109" s="20">
        <v>1684439013170</v>
      </c>
      <c r="J109" s="20">
        <v>1820743333376</v>
      </c>
      <c r="K109" s="19">
        <v>2651653904247</v>
      </c>
      <c r="L109" s="19">
        <v>1680828897211</v>
      </c>
      <c r="M109" s="15">
        <v>1320007586711</v>
      </c>
      <c r="N109" s="19">
        <v>1685585840141</v>
      </c>
      <c r="O109" s="19">
        <v>1183498851637</v>
      </c>
      <c r="P109" s="19">
        <v>1562144506478</v>
      </c>
      <c r="Q109" s="8"/>
      <c r="R109" s="15">
        <v>1520271674500</v>
      </c>
      <c r="S109" s="15">
        <v>1667262249622</v>
      </c>
      <c r="T109" s="15">
        <v>2542773317023</v>
      </c>
      <c r="U109" s="15">
        <v>1590962257901</v>
      </c>
      <c r="V109" s="15">
        <v>1271275961277</v>
      </c>
      <c r="W109" s="19">
        <v>1659717349482</v>
      </c>
      <c r="X109" s="19">
        <v>1171867030181</v>
      </c>
      <c r="Y109" s="19">
        <v>1526514831121</v>
      </c>
      <c r="Z109" s="20">
        <v>1011758757487</v>
      </c>
      <c r="AA109" s="20">
        <v>1719746387085</v>
      </c>
      <c r="AB109" s="8"/>
      <c r="AC109" s="8"/>
    </row>
    <row r="110" spans="2:29">
      <c r="B110" s="2"/>
      <c r="C110" s="2"/>
      <c r="D110" s="2"/>
      <c r="E110" s="2" t="s">
        <v>97</v>
      </c>
      <c r="F110" s="2"/>
      <c r="G110" s="2"/>
      <c r="H110" s="2"/>
      <c r="I110" s="20">
        <v>1356148360249</v>
      </c>
      <c r="J110" s="20">
        <v>1392977639458</v>
      </c>
      <c r="K110" s="19">
        <v>2208611189201</v>
      </c>
      <c r="L110" s="19">
        <v>1301129602840</v>
      </c>
      <c r="M110" s="15">
        <v>1021729222042</v>
      </c>
      <c r="N110" s="19">
        <v>1395385114154</v>
      </c>
      <c r="O110" s="19">
        <v>850011787882</v>
      </c>
      <c r="P110" s="19">
        <v>1202866506925</v>
      </c>
      <c r="Q110" s="8"/>
      <c r="R110" s="15">
        <v>1206203509357</v>
      </c>
      <c r="S110" s="15">
        <v>1251650495698</v>
      </c>
      <c r="T110" s="15">
        <v>2110477751593</v>
      </c>
      <c r="U110" s="15">
        <v>1219564632327</v>
      </c>
      <c r="V110" s="15">
        <v>985209551635</v>
      </c>
      <c r="W110" s="19">
        <v>1378709250349</v>
      </c>
      <c r="X110" s="19">
        <v>845017889206</v>
      </c>
      <c r="Y110" s="19">
        <v>1193369380497</v>
      </c>
      <c r="Z110" s="20">
        <v>689261005101</v>
      </c>
      <c r="AA110" s="20">
        <v>1420827035753</v>
      </c>
      <c r="AB110" s="8"/>
      <c r="AC110" s="8"/>
    </row>
    <row r="111" spans="2:29">
      <c r="B111" s="2"/>
      <c r="C111" s="2"/>
      <c r="D111" s="2"/>
      <c r="E111" s="2" t="s">
        <v>98</v>
      </c>
      <c r="F111" s="2"/>
      <c r="G111" s="2"/>
      <c r="H111" s="2"/>
      <c r="I111" s="20">
        <v>150339828819</v>
      </c>
      <c r="J111" s="20">
        <v>140900375250</v>
      </c>
      <c r="K111" s="19">
        <v>155547548708</v>
      </c>
      <c r="L111" s="19">
        <v>145140474969</v>
      </c>
      <c r="M111" s="15">
        <v>140013128615</v>
      </c>
      <c r="N111" s="19">
        <v>120335372042</v>
      </c>
      <c r="O111" s="19">
        <v>122841847269</v>
      </c>
      <c r="P111" s="19">
        <v>147396384001</v>
      </c>
      <c r="Q111" s="8"/>
      <c r="R111" s="15">
        <v>138181123272</v>
      </c>
      <c r="S111" s="15">
        <v>130911996524</v>
      </c>
      <c r="T111" s="15">
        <v>147101072913</v>
      </c>
      <c r="U111" s="15">
        <v>139369783090</v>
      </c>
      <c r="V111" s="15">
        <v>130243195546</v>
      </c>
      <c r="W111" s="19">
        <v>112964826614</v>
      </c>
      <c r="X111" s="19">
        <v>117996268405</v>
      </c>
      <c r="Y111" s="19">
        <v>133734560282</v>
      </c>
      <c r="Z111" s="20">
        <v>124795894040</v>
      </c>
      <c r="AA111" s="20">
        <v>106423008706</v>
      </c>
      <c r="AB111" s="8"/>
      <c r="AC111" s="8"/>
    </row>
    <row r="112" spans="2:29">
      <c r="B112" s="2"/>
      <c r="C112" s="2"/>
      <c r="D112" s="2"/>
      <c r="E112" s="2" t="s">
        <v>99</v>
      </c>
      <c r="F112" s="2"/>
      <c r="G112" s="2"/>
      <c r="H112" s="2"/>
      <c r="I112" s="20">
        <v>71784252459</v>
      </c>
      <c r="J112" s="20">
        <v>67995846464</v>
      </c>
      <c r="K112" s="19">
        <v>79674130881</v>
      </c>
      <c r="L112" s="19">
        <v>77739259512</v>
      </c>
      <c r="M112" s="15">
        <v>82076615483</v>
      </c>
      <c r="N112" s="19">
        <v>82053645238</v>
      </c>
      <c r="O112" s="19">
        <v>106258904251</v>
      </c>
      <c r="P112" s="19">
        <v>104359276961</v>
      </c>
      <c r="Q112" s="8"/>
      <c r="R112" s="15">
        <v>71781225404</v>
      </c>
      <c r="S112" s="15">
        <v>67884117590</v>
      </c>
      <c r="T112" s="15">
        <v>79673966421</v>
      </c>
      <c r="U112" s="15">
        <v>77679428185</v>
      </c>
      <c r="V112" s="15">
        <v>82024397055</v>
      </c>
      <c r="W112" s="19">
        <v>82018414131</v>
      </c>
      <c r="X112" s="19">
        <v>106217031646</v>
      </c>
      <c r="Y112" s="19">
        <v>104334950168</v>
      </c>
      <c r="Z112" s="20">
        <v>110435221354</v>
      </c>
      <c r="AA112" s="20">
        <v>100528089087</v>
      </c>
      <c r="AB112" s="8"/>
      <c r="AC112" s="8"/>
    </row>
    <row r="113" spans="2:29">
      <c r="B113" s="2"/>
      <c r="C113" s="2"/>
      <c r="D113" s="2"/>
      <c r="E113" s="2" t="s">
        <v>100</v>
      </c>
      <c r="F113" s="2"/>
      <c r="G113" s="2"/>
      <c r="H113" s="2"/>
      <c r="I113" s="20">
        <v>61399055619</v>
      </c>
      <c r="J113" s="20">
        <v>71355453353</v>
      </c>
      <c r="K113" s="19">
        <v>71892118494</v>
      </c>
      <c r="L113" s="19">
        <v>73470861511</v>
      </c>
      <c r="M113" s="15">
        <v>73745529366</v>
      </c>
      <c r="N113" s="19">
        <v>75097245636</v>
      </c>
      <c r="O113" s="19">
        <v>87944989798</v>
      </c>
      <c r="P113" s="19">
        <v>99184053283</v>
      </c>
      <c r="Q113" s="8"/>
      <c r="R113" s="15">
        <v>59262520059</v>
      </c>
      <c r="S113" s="15">
        <v>69218171999</v>
      </c>
      <c r="T113" s="15">
        <v>69497012034</v>
      </c>
      <c r="U113" s="15">
        <v>70890887839</v>
      </c>
      <c r="V113" s="15">
        <v>71236085556</v>
      </c>
      <c r="W113" s="19">
        <v>73301832612</v>
      </c>
      <c r="X113" s="19">
        <v>86177938941</v>
      </c>
      <c r="Y113" s="19">
        <v>85877806068</v>
      </c>
      <c r="Z113" s="20">
        <v>89488650546</v>
      </c>
      <c r="AA113" s="20">
        <v>89663784153</v>
      </c>
      <c r="AB113" s="8"/>
      <c r="AC113" s="8"/>
    </row>
    <row r="114" spans="2:29">
      <c r="B114" s="2"/>
      <c r="C114" s="2"/>
      <c r="D114" s="2"/>
      <c r="E114" s="2" t="s">
        <v>101</v>
      </c>
      <c r="F114" s="2"/>
      <c r="G114" s="2"/>
      <c r="H114" s="2"/>
      <c r="I114" s="20">
        <v>46802630181</v>
      </c>
      <c r="J114" s="20">
        <v>149676213000</v>
      </c>
      <c r="K114" s="19">
        <v>138486966203</v>
      </c>
      <c r="L114" s="19">
        <v>86032585110</v>
      </c>
      <c r="M114" s="15">
        <v>5460494381</v>
      </c>
      <c r="N114" s="19">
        <v>15612895882</v>
      </c>
      <c r="O114" s="19">
        <v>20144794693</v>
      </c>
      <c r="P114" s="19">
        <v>12220851306</v>
      </c>
      <c r="Q114" s="8"/>
      <c r="R114" s="15">
        <v>46802630181</v>
      </c>
      <c r="S114" s="15">
        <v>149676213000</v>
      </c>
      <c r="T114" s="15">
        <v>138486966203</v>
      </c>
      <c r="U114" s="15">
        <v>86032585110</v>
      </c>
      <c r="V114" s="15">
        <v>5460494381</v>
      </c>
      <c r="W114" s="19">
        <v>15612895882</v>
      </c>
      <c r="X114" s="19">
        <v>20144794693</v>
      </c>
      <c r="Y114" s="19">
        <v>12220851306</v>
      </c>
      <c r="Z114" s="20">
        <v>402699996</v>
      </c>
      <c r="AA114" s="20">
        <v>5518136796</v>
      </c>
      <c r="AB114" s="8"/>
      <c r="AC114" s="8"/>
    </row>
    <row r="115" spans="2:29">
      <c r="B115" s="2"/>
      <c r="C115" s="2"/>
      <c r="D115" s="2"/>
      <c r="E115" s="2" t="s">
        <v>2369</v>
      </c>
      <c r="F115" s="2"/>
      <c r="G115" s="2"/>
      <c r="H115" s="2"/>
      <c r="I115" s="20">
        <v>-2035114157</v>
      </c>
      <c r="J115" s="20">
        <v>-2162194149</v>
      </c>
      <c r="K115" s="19">
        <v>-2558049240</v>
      </c>
      <c r="L115" s="19">
        <v>-2683886731</v>
      </c>
      <c r="M115" s="15">
        <v>-3017403176</v>
      </c>
      <c r="N115" s="19">
        <v>-2898432811</v>
      </c>
      <c r="O115" s="19">
        <v>-3703472256</v>
      </c>
      <c r="P115" s="19">
        <v>-3882565998</v>
      </c>
      <c r="Q115" s="8"/>
      <c r="R115" s="15">
        <v>-1959333773</v>
      </c>
      <c r="S115" s="15">
        <v>-2078745189</v>
      </c>
      <c r="T115" s="15">
        <v>-2463452141</v>
      </c>
      <c r="U115" s="15">
        <v>-2575058650</v>
      </c>
      <c r="V115" s="15">
        <v>-2897762896</v>
      </c>
      <c r="W115" s="19">
        <v>-2889870106</v>
      </c>
      <c r="X115" s="19">
        <v>-3686892710</v>
      </c>
      <c r="Y115" s="19">
        <v>-3022717200</v>
      </c>
      <c r="Z115" s="20">
        <v>-2624713550</v>
      </c>
      <c r="AA115" s="20">
        <v>-3213667410</v>
      </c>
      <c r="AB115" s="8"/>
      <c r="AC115" s="8"/>
    </row>
    <row r="116" spans="2:29">
      <c r="B116" s="2"/>
      <c r="C116" s="2"/>
      <c r="D116" s="2" t="s">
        <v>2370</v>
      </c>
      <c r="E116" s="2"/>
      <c r="F116" s="2"/>
      <c r="G116" s="2"/>
      <c r="H116" s="2"/>
      <c r="I116" s="20">
        <v>-19489511436</v>
      </c>
      <c r="J116" s="20">
        <v>-19520140478</v>
      </c>
      <c r="K116" s="19">
        <v>-19499151902</v>
      </c>
      <c r="L116" s="19">
        <v>-19503532466</v>
      </c>
      <c r="M116" s="15">
        <v>-19761789790</v>
      </c>
      <c r="N116" s="19">
        <v>-19105232674</v>
      </c>
      <c r="O116" s="19">
        <v>-19028756358</v>
      </c>
      <c r="P116" s="19">
        <v>-18687504038</v>
      </c>
      <c r="Q116" s="8"/>
      <c r="R116" s="15">
        <v>-16502332636</v>
      </c>
      <c r="S116" s="15">
        <v>-16521259900</v>
      </c>
      <c r="T116" s="15">
        <v>-16520910307</v>
      </c>
      <c r="U116" s="15">
        <v>-16530171754</v>
      </c>
      <c r="V116" s="15">
        <v>-16550548960</v>
      </c>
      <c r="W116" s="19">
        <v>-16440642796</v>
      </c>
      <c r="X116" s="19">
        <v>-16360797165</v>
      </c>
      <c r="Y116" s="19">
        <v>-16314325322</v>
      </c>
      <c r="Z116" s="20">
        <v>-16111083474</v>
      </c>
      <c r="AA116" s="20">
        <v>-10391740447</v>
      </c>
      <c r="AB116" s="8"/>
      <c r="AC116" s="8"/>
    </row>
    <row r="117" spans="2:29">
      <c r="B117" s="2"/>
      <c r="C117" s="2"/>
      <c r="D117" s="2"/>
      <c r="E117" s="2" t="s">
        <v>2371</v>
      </c>
      <c r="F117" s="2"/>
      <c r="G117" s="2"/>
      <c r="H117" s="2"/>
      <c r="I117" s="20">
        <v>0</v>
      </c>
      <c r="J117" s="20">
        <v>0</v>
      </c>
      <c r="K117" s="19">
        <v>0</v>
      </c>
      <c r="L117" s="19">
        <v>0</v>
      </c>
      <c r="M117" s="15">
        <v>0</v>
      </c>
      <c r="N117" s="19">
        <v>0</v>
      </c>
      <c r="O117" s="19">
        <v>0</v>
      </c>
      <c r="P117" s="19">
        <v>0</v>
      </c>
      <c r="Q117" s="8"/>
      <c r="R117" s="8">
        <v>0</v>
      </c>
      <c r="S117" s="8">
        <v>0</v>
      </c>
      <c r="T117" s="8">
        <v>0</v>
      </c>
      <c r="U117" s="15">
        <v>0</v>
      </c>
      <c r="V117" s="15">
        <v>0</v>
      </c>
      <c r="W117" s="19">
        <v>0</v>
      </c>
      <c r="X117" s="19">
        <v>0</v>
      </c>
      <c r="Y117" s="19">
        <v>0</v>
      </c>
      <c r="Z117" s="20">
        <v>0</v>
      </c>
      <c r="AA117" s="20">
        <v>0</v>
      </c>
      <c r="AB117" s="8"/>
      <c r="AC117" s="8"/>
    </row>
    <row r="118" spans="2:29">
      <c r="B118" s="2"/>
      <c r="C118" s="2"/>
      <c r="D118" s="2"/>
      <c r="E118" s="2" t="s">
        <v>2372</v>
      </c>
      <c r="F118" s="2"/>
      <c r="G118" s="2"/>
      <c r="H118" s="2"/>
      <c r="I118" s="20">
        <v>-8473615226</v>
      </c>
      <c r="J118" s="20">
        <v>-8488731989</v>
      </c>
      <c r="K118" s="19">
        <v>-8489320348</v>
      </c>
      <c r="L118" s="19">
        <v>-8489843066</v>
      </c>
      <c r="M118" s="15">
        <v>-8577828639</v>
      </c>
      <c r="N118" s="19">
        <v>-8638257122</v>
      </c>
      <c r="O118" s="19">
        <v>-8640766964</v>
      </c>
      <c r="P118" s="19">
        <v>-8629074587</v>
      </c>
      <c r="Q118" s="8"/>
      <c r="R118" s="15">
        <v>-6246354920</v>
      </c>
      <c r="S118" s="15">
        <v>-6261280694</v>
      </c>
      <c r="T118" s="15">
        <v>-6261447817</v>
      </c>
      <c r="U118" s="15">
        <v>-6261596295</v>
      </c>
      <c r="V118" s="15">
        <v>-6286588542</v>
      </c>
      <c r="W118" s="19">
        <v>-6337566391</v>
      </c>
      <c r="X118" s="19">
        <v>-6335066857</v>
      </c>
      <c r="Y118" s="19">
        <v>-6274634473</v>
      </c>
      <c r="Z118" s="20">
        <v>-6056838300</v>
      </c>
      <c r="AA118" s="20">
        <v>-380352494</v>
      </c>
      <c r="AB118" s="8"/>
      <c r="AC118" s="8"/>
    </row>
    <row r="119" spans="2:29">
      <c r="B119" s="2"/>
      <c r="C119" s="2"/>
      <c r="D119" s="2"/>
      <c r="E119" s="2" t="s">
        <v>2382</v>
      </c>
      <c r="F119" s="2"/>
      <c r="G119" s="2"/>
      <c r="H119" s="2"/>
      <c r="I119" s="20">
        <v>-11015896210</v>
      </c>
      <c r="J119" s="20">
        <v>-11031408489</v>
      </c>
      <c r="K119" s="19">
        <v>-11009831554</v>
      </c>
      <c r="L119" s="19">
        <v>-11013689400</v>
      </c>
      <c r="M119" s="15">
        <v>-11183961151</v>
      </c>
      <c r="N119" s="19">
        <v>-10466975552</v>
      </c>
      <c r="O119" s="19">
        <v>-10387989394</v>
      </c>
      <c r="P119" s="19">
        <v>-10058429451</v>
      </c>
      <c r="Q119" s="8"/>
      <c r="R119" s="15">
        <v>-10255977716</v>
      </c>
      <c r="S119" s="15">
        <v>-10259979206</v>
      </c>
      <c r="T119" s="15">
        <v>-10259462490</v>
      </c>
      <c r="U119" s="15">
        <v>-10268575459</v>
      </c>
      <c r="V119" s="15">
        <v>-10263960418</v>
      </c>
      <c r="W119" s="19">
        <v>-10103076405</v>
      </c>
      <c r="X119" s="19">
        <v>-10025730308</v>
      </c>
      <c r="Y119" s="19">
        <v>-10039690849</v>
      </c>
      <c r="Z119" s="20">
        <v>-10054245174</v>
      </c>
      <c r="AA119" s="20">
        <v>-10011387953</v>
      </c>
      <c r="AB119" s="8"/>
      <c r="AC119" s="8"/>
    </row>
    <row r="120" spans="2:29">
      <c r="B120" s="2"/>
      <c r="C120" s="2" t="s">
        <v>102</v>
      </c>
      <c r="D120" s="2"/>
      <c r="E120" s="2"/>
      <c r="F120" s="2"/>
      <c r="G120" s="2"/>
      <c r="H120" s="2"/>
      <c r="I120" s="20">
        <v>0</v>
      </c>
      <c r="J120" s="20">
        <v>0</v>
      </c>
      <c r="K120" s="19">
        <v>0</v>
      </c>
      <c r="L120" s="19">
        <v>0</v>
      </c>
      <c r="M120" s="15">
        <v>0</v>
      </c>
      <c r="N120" s="19">
        <v>0</v>
      </c>
      <c r="O120" s="19">
        <v>0</v>
      </c>
      <c r="P120" s="19">
        <v>0</v>
      </c>
      <c r="Q120" s="8"/>
      <c r="R120" s="8">
        <v>0</v>
      </c>
      <c r="S120" s="8">
        <v>0</v>
      </c>
      <c r="T120" s="8">
        <v>0</v>
      </c>
      <c r="U120" s="15">
        <v>0</v>
      </c>
      <c r="V120" s="15">
        <v>0</v>
      </c>
      <c r="W120" s="19">
        <v>0</v>
      </c>
      <c r="X120" s="19">
        <v>0</v>
      </c>
      <c r="Y120" s="19">
        <v>0</v>
      </c>
      <c r="Z120" s="20">
        <v>0</v>
      </c>
      <c r="AA120" s="20">
        <v>0</v>
      </c>
      <c r="AB120" s="8"/>
      <c r="AC120" s="8"/>
    </row>
    <row r="121" spans="2:29">
      <c r="B121" s="2"/>
      <c r="C121" s="2"/>
      <c r="D121" s="2" t="s">
        <v>48</v>
      </c>
      <c r="E121" s="2"/>
      <c r="F121" s="2"/>
      <c r="G121" s="2"/>
      <c r="H121" s="2"/>
      <c r="I121" s="20">
        <v>0</v>
      </c>
      <c r="J121" s="20">
        <v>0</v>
      </c>
      <c r="K121" s="19">
        <v>0</v>
      </c>
      <c r="L121" s="19">
        <v>0</v>
      </c>
      <c r="M121" s="15">
        <v>0</v>
      </c>
      <c r="N121" s="19">
        <v>0</v>
      </c>
      <c r="O121" s="19">
        <v>0</v>
      </c>
      <c r="P121" s="19">
        <v>0</v>
      </c>
      <c r="Q121" s="8"/>
      <c r="R121" s="8">
        <v>0</v>
      </c>
      <c r="S121" s="8">
        <v>0</v>
      </c>
      <c r="T121" s="8">
        <v>0</v>
      </c>
      <c r="U121" s="15">
        <v>0</v>
      </c>
      <c r="V121" s="15">
        <v>0</v>
      </c>
      <c r="W121" s="19">
        <v>0</v>
      </c>
      <c r="X121" s="19">
        <v>0</v>
      </c>
      <c r="Y121" s="19">
        <v>0</v>
      </c>
      <c r="Z121" s="20">
        <v>0</v>
      </c>
      <c r="AA121" s="20">
        <v>0</v>
      </c>
      <c r="AB121" s="8"/>
      <c r="AC121" s="8"/>
    </row>
    <row r="122" spans="2:29">
      <c r="B122" s="2"/>
      <c r="C122" s="2"/>
      <c r="D122" s="2"/>
      <c r="E122" s="2" t="s">
        <v>103</v>
      </c>
      <c r="F122" s="2"/>
      <c r="G122" s="2"/>
      <c r="H122" s="2"/>
      <c r="I122" s="20">
        <v>0</v>
      </c>
      <c r="J122" s="20">
        <v>0</v>
      </c>
      <c r="K122" s="19">
        <v>0</v>
      </c>
      <c r="L122" s="19">
        <v>0</v>
      </c>
      <c r="M122" s="15">
        <v>0</v>
      </c>
      <c r="N122" s="19">
        <v>0</v>
      </c>
      <c r="O122" s="19">
        <v>0</v>
      </c>
      <c r="P122" s="19">
        <v>0</v>
      </c>
      <c r="Q122" s="8"/>
      <c r="R122" s="8">
        <v>0</v>
      </c>
      <c r="S122" s="8">
        <v>0</v>
      </c>
      <c r="T122" s="8">
        <v>0</v>
      </c>
      <c r="U122" s="15">
        <v>0</v>
      </c>
      <c r="V122" s="15">
        <v>0</v>
      </c>
      <c r="W122" s="19">
        <v>0</v>
      </c>
      <c r="X122" s="19">
        <v>0</v>
      </c>
      <c r="Y122" s="19">
        <v>0</v>
      </c>
      <c r="Z122" s="20">
        <v>0</v>
      </c>
      <c r="AA122" s="20">
        <v>0</v>
      </c>
      <c r="AB122" s="8"/>
      <c r="AC122" s="8"/>
    </row>
    <row r="123" spans="2:29">
      <c r="B123" s="2"/>
      <c r="C123" s="2"/>
      <c r="D123" s="2"/>
      <c r="E123" s="2" t="s">
        <v>104</v>
      </c>
      <c r="F123" s="2"/>
      <c r="G123" s="2"/>
      <c r="H123" s="2"/>
      <c r="I123" s="20">
        <v>0</v>
      </c>
      <c r="J123" s="20">
        <v>0</v>
      </c>
      <c r="K123" s="19">
        <v>0</v>
      </c>
      <c r="L123" s="19">
        <v>0</v>
      </c>
      <c r="M123" s="15">
        <v>0</v>
      </c>
      <c r="N123" s="19">
        <v>0</v>
      </c>
      <c r="O123" s="19">
        <v>0</v>
      </c>
      <c r="P123" s="19">
        <v>0</v>
      </c>
      <c r="Q123" s="8"/>
      <c r="R123" s="8">
        <v>0</v>
      </c>
      <c r="S123" s="8">
        <v>0</v>
      </c>
      <c r="T123" s="8">
        <v>0</v>
      </c>
      <c r="U123" s="15">
        <v>0</v>
      </c>
      <c r="V123" s="15">
        <v>0</v>
      </c>
      <c r="W123" s="19">
        <v>0</v>
      </c>
      <c r="X123" s="19">
        <v>0</v>
      </c>
      <c r="Y123" s="19">
        <v>0</v>
      </c>
      <c r="Z123" s="20">
        <v>0</v>
      </c>
      <c r="AA123" s="20">
        <v>0</v>
      </c>
      <c r="AB123" s="8"/>
      <c r="AC123" s="8"/>
    </row>
    <row r="124" spans="2:29">
      <c r="B124" s="2"/>
      <c r="C124" s="2"/>
      <c r="D124" s="2"/>
      <c r="E124" s="2" t="s">
        <v>105</v>
      </c>
      <c r="F124" s="2"/>
      <c r="G124" s="2"/>
      <c r="H124" s="2"/>
      <c r="I124" s="20">
        <v>0</v>
      </c>
      <c r="J124" s="20">
        <v>0</v>
      </c>
      <c r="K124" s="19">
        <v>0</v>
      </c>
      <c r="L124" s="19">
        <v>0</v>
      </c>
      <c r="M124" s="15">
        <v>0</v>
      </c>
      <c r="N124" s="19">
        <v>0</v>
      </c>
      <c r="O124" s="19">
        <v>0</v>
      </c>
      <c r="P124" s="19">
        <v>0</v>
      </c>
      <c r="Q124" s="8"/>
      <c r="R124" s="8">
        <v>0</v>
      </c>
      <c r="S124" s="8">
        <v>0</v>
      </c>
      <c r="T124" s="8">
        <v>0</v>
      </c>
      <c r="U124" s="15">
        <v>0</v>
      </c>
      <c r="V124" s="15">
        <v>0</v>
      </c>
      <c r="W124" s="19">
        <v>0</v>
      </c>
      <c r="X124" s="19">
        <v>0</v>
      </c>
      <c r="Y124" s="19">
        <v>0</v>
      </c>
      <c r="Z124" s="20">
        <v>0</v>
      </c>
      <c r="AA124" s="20">
        <v>0</v>
      </c>
      <c r="AB124" s="8"/>
      <c r="AC124" s="8"/>
    </row>
    <row r="125" spans="2:29">
      <c r="B125" s="2"/>
      <c r="C125" s="2"/>
      <c r="D125" s="2"/>
      <c r="E125" s="2" t="s">
        <v>106</v>
      </c>
      <c r="F125" s="2"/>
      <c r="G125" s="2"/>
      <c r="H125" s="2"/>
      <c r="I125" s="20">
        <v>0</v>
      </c>
      <c r="J125" s="20">
        <v>0</v>
      </c>
      <c r="K125" s="19">
        <v>0</v>
      </c>
      <c r="L125" s="19">
        <v>0</v>
      </c>
      <c r="M125" s="15">
        <v>0</v>
      </c>
      <c r="N125" s="19">
        <v>0</v>
      </c>
      <c r="O125" s="19">
        <v>0</v>
      </c>
      <c r="P125" s="19">
        <v>0</v>
      </c>
      <c r="Q125" s="8"/>
      <c r="R125" s="8">
        <v>0</v>
      </c>
      <c r="S125" s="8">
        <v>0</v>
      </c>
      <c r="T125" s="8">
        <v>0</v>
      </c>
      <c r="U125" s="15">
        <v>0</v>
      </c>
      <c r="V125" s="15">
        <v>0</v>
      </c>
      <c r="W125" s="19">
        <v>0</v>
      </c>
      <c r="X125" s="19">
        <v>0</v>
      </c>
      <c r="Y125" s="19">
        <v>0</v>
      </c>
      <c r="Z125" s="20">
        <v>0</v>
      </c>
      <c r="AA125" s="20">
        <v>0</v>
      </c>
      <c r="AB125" s="8"/>
      <c r="AC125" s="8"/>
    </row>
    <row r="126" spans="2:29">
      <c r="B126" s="2"/>
      <c r="C126" s="2"/>
      <c r="D126" s="2" t="s">
        <v>107</v>
      </c>
      <c r="E126" s="2"/>
      <c r="F126" s="2"/>
      <c r="G126" s="2"/>
      <c r="H126" s="2"/>
      <c r="I126" s="20">
        <v>0</v>
      </c>
      <c r="J126" s="20">
        <v>0</v>
      </c>
      <c r="K126" s="19">
        <v>0</v>
      </c>
      <c r="L126" s="19">
        <v>0</v>
      </c>
      <c r="M126" s="15">
        <v>0</v>
      </c>
      <c r="N126" s="19">
        <v>0</v>
      </c>
      <c r="O126" s="19">
        <v>0</v>
      </c>
      <c r="P126" s="19">
        <v>0</v>
      </c>
      <c r="Q126" s="8"/>
      <c r="R126" s="8">
        <v>0</v>
      </c>
      <c r="S126" s="8">
        <v>0</v>
      </c>
      <c r="T126" s="8">
        <v>0</v>
      </c>
      <c r="U126" s="15">
        <v>0</v>
      </c>
      <c r="V126" s="15">
        <v>0</v>
      </c>
      <c r="W126" s="19">
        <v>0</v>
      </c>
      <c r="X126" s="19">
        <v>0</v>
      </c>
      <c r="Y126" s="19">
        <v>0</v>
      </c>
      <c r="Z126" s="20">
        <v>0</v>
      </c>
      <c r="AA126" s="20">
        <v>0</v>
      </c>
      <c r="AB126" s="8"/>
      <c r="AC126" s="8"/>
    </row>
    <row r="127" spans="2:29">
      <c r="B127" s="2"/>
      <c r="C127" s="2"/>
      <c r="D127" s="2"/>
      <c r="E127" s="2" t="s">
        <v>61</v>
      </c>
      <c r="F127" s="2"/>
      <c r="G127" s="2"/>
      <c r="H127" s="2"/>
      <c r="I127" s="20">
        <v>0</v>
      </c>
      <c r="J127" s="20">
        <v>0</v>
      </c>
      <c r="K127" s="19">
        <v>0</v>
      </c>
      <c r="L127" s="19">
        <v>0</v>
      </c>
      <c r="M127" s="15">
        <v>0</v>
      </c>
      <c r="N127" s="19">
        <v>0</v>
      </c>
      <c r="O127" s="19">
        <v>0</v>
      </c>
      <c r="P127" s="19">
        <v>0</v>
      </c>
      <c r="Q127" s="8"/>
      <c r="R127" s="8">
        <v>0</v>
      </c>
      <c r="S127" s="8">
        <v>0</v>
      </c>
      <c r="T127" s="8">
        <v>0</v>
      </c>
      <c r="U127" s="15">
        <v>0</v>
      </c>
      <c r="V127" s="15">
        <v>0</v>
      </c>
      <c r="W127" s="19">
        <v>0</v>
      </c>
      <c r="X127" s="19">
        <v>0</v>
      </c>
      <c r="Y127" s="19">
        <v>0</v>
      </c>
      <c r="Z127" s="20">
        <v>0</v>
      </c>
      <c r="AA127" s="20">
        <v>0</v>
      </c>
      <c r="AB127" s="8"/>
      <c r="AC127" s="8"/>
    </row>
    <row r="128" spans="2:29">
      <c r="B128" s="2"/>
      <c r="C128" s="2"/>
      <c r="D128" s="2"/>
      <c r="E128" s="2" t="s">
        <v>62</v>
      </c>
      <c r="F128" s="2"/>
      <c r="G128" s="2"/>
      <c r="H128" s="2"/>
      <c r="I128" s="20">
        <v>0</v>
      </c>
      <c r="J128" s="20">
        <v>0</v>
      </c>
      <c r="K128" s="19">
        <v>0</v>
      </c>
      <c r="L128" s="19">
        <v>0</v>
      </c>
      <c r="M128" s="15">
        <v>0</v>
      </c>
      <c r="N128" s="19">
        <v>0</v>
      </c>
      <c r="O128" s="19">
        <v>0</v>
      </c>
      <c r="P128" s="19">
        <v>0</v>
      </c>
      <c r="Q128" s="8"/>
      <c r="R128" s="8">
        <v>0</v>
      </c>
      <c r="S128" s="8">
        <v>0</v>
      </c>
      <c r="T128" s="8">
        <v>0</v>
      </c>
      <c r="U128" s="15">
        <v>0</v>
      </c>
      <c r="V128" s="15">
        <v>0</v>
      </c>
      <c r="W128" s="19">
        <v>0</v>
      </c>
      <c r="X128" s="19">
        <v>0</v>
      </c>
      <c r="Y128" s="19">
        <v>0</v>
      </c>
      <c r="Z128" s="20">
        <v>0</v>
      </c>
      <c r="AA128" s="20">
        <v>0</v>
      </c>
      <c r="AB128" s="8"/>
      <c r="AC128" s="8"/>
    </row>
    <row r="129" spans="2:29">
      <c r="B129" s="2"/>
      <c r="C129" s="2"/>
      <c r="D129" s="2"/>
      <c r="E129" s="2" t="s">
        <v>63</v>
      </c>
      <c r="F129" s="2"/>
      <c r="G129" s="2"/>
      <c r="H129" s="2"/>
      <c r="I129" s="20">
        <v>0</v>
      </c>
      <c r="J129" s="20">
        <v>0</v>
      </c>
      <c r="K129" s="19">
        <v>0</v>
      </c>
      <c r="L129" s="19">
        <v>0</v>
      </c>
      <c r="M129" s="15">
        <v>0</v>
      </c>
      <c r="N129" s="19">
        <v>0</v>
      </c>
      <c r="O129" s="19">
        <v>0</v>
      </c>
      <c r="P129" s="19">
        <v>0</v>
      </c>
      <c r="Q129" s="8"/>
      <c r="R129" s="8">
        <v>0</v>
      </c>
      <c r="S129" s="8">
        <v>0</v>
      </c>
      <c r="T129" s="8">
        <v>0</v>
      </c>
      <c r="U129" s="15">
        <v>0</v>
      </c>
      <c r="V129" s="15">
        <v>0</v>
      </c>
      <c r="W129" s="19">
        <v>0</v>
      </c>
      <c r="X129" s="19">
        <v>0</v>
      </c>
      <c r="Y129" s="19">
        <v>0</v>
      </c>
      <c r="Z129" s="20">
        <v>0</v>
      </c>
      <c r="AA129" s="20">
        <v>0</v>
      </c>
      <c r="AB129" s="8"/>
      <c r="AC129" s="8"/>
    </row>
    <row r="130" spans="2:29">
      <c r="B130" s="2"/>
      <c r="C130" s="2" t="s">
        <v>2388</v>
      </c>
      <c r="D130" s="2"/>
      <c r="E130" s="2"/>
      <c r="F130" s="2"/>
      <c r="G130" s="2"/>
      <c r="H130" s="2"/>
      <c r="I130" s="20">
        <v>12375919703</v>
      </c>
      <c r="J130" s="20">
        <v>12551354095</v>
      </c>
      <c r="K130" s="19">
        <v>12660554664</v>
      </c>
      <c r="L130" s="19">
        <v>12938942205</v>
      </c>
      <c r="M130" s="15">
        <v>12922944407</v>
      </c>
      <c r="N130" s="19">
        <v>13171598463.571224</v>
      </c>
      <c r="O130" s="19">
        <v>13180847401.677338</v>
      </c>
      <c r="P130" s="19">
        <v>5396559230</v>
      </c>
      <c r="Q130" s="8"/>
      <c r="R130" s="15">
        <v>421299837996</v>
      </c>
      <c r="S130" s="15">
        <v>428754618406</v>
      </c>
      <c r="T130" s="15">
        <v>429080968058</v>
      </c>
      <c r="U130" s="15">
        <v>428717216630</v>
      </c>
      <c r="V130" s="15">
        <v>476365567640</v>
      </c>
      <c r="W130" s="19">
        <v>423024031475</v>
      </c>
      <c r="X130" s="19">
        <v>418940370500</v>
      </c>
      <c r="Y130" s="19">
        <v>281859916122</v>
      </c>
      <c r="Z130" s="20">
        <v>283154393305</v>
      </c>
      <c r="AA130" s="20">
        <v>168546251167</v>
      </c>
      <c r="AB130" s="8"/>
      <c r="AC130" s="8"/>
    </row>
    <row r="131" spans="2:29" ht="13.5" customHeight="1">
      <c r="B131" s="2"/>
      <c r="C131" s="2"/>
      <c r="D131" s="2" t="s">
        <v>2389</v>
      </c>
      <c r="E131" s="2"/>
      <c r="F131" s="2"/>
      <c r="G131" s="2"/>
      <c r="H131" s="2"/>
      <c r="I131" s="20">
        <v>0</v>
      </c>
      <c r="J131" s="20">
        <v>0</v>
      </c>
      <c r="K131" s="19">
        <v>0</v>
      </c>
      <c r="L131" s="19">
        <v>0</v>
      </c>
      <c r="M131" s="15">
        <v>0</v>
      </c>
      <c r="N131" s="19">
        <v>0</v>
      </c>
      <c r="O131" s="19">
        <v>0</v>
      </c>
      <c r="P131" s="19">
        <v>0</v>
      </c>
      <c r="Q131" s="8"/>
      <c r="R131" s="15">
        <v>407949837996</v>
      </c>
      <c r="S131" s="15">
        <v>415404618406</v>
      </c>
      <c r="T131" s="15">
        <v>415730968058</v>
      </c>
      <c r="U131" s="15">
        <v>415367216630</v>
      </c>
      <c r="V131" s="15">
        <v>463015567640</v>
      </c>
      <c r="W131" s="19">
        <v>409674031475</v>
      </c>
      <c r="X131" s="19">
        <v>405590370500</v>
      </c>
      <c r="Y131" s="19">
        <v>276463356892</v>
      </c>
      <c r="Z131" s="20">
        <v>276425674624</v>
      </c>
      <c r="AA131" s="20">
        <v>161356390392</v>
      </c>
      <c r="AB131" s="8"/>
      <c r="AC131" s="8"/>
    </row>
    <row r="132" spans="2:29" ht="13.5" customHeight="1">
      <c r="B132" s="2"/>
      <c r="C132" s="2"/>
      <c r="D132" s="2" t="s">
        <v>110</v>
      </c>
      <c r="E132" s="2"/>
      <c r="F132" s="2"/>
      <c r="G132" s="2"/>
      <c r="H132" s="2"/>
      <c r="I132" s="20">
        <v>12375919703</v>
      </c>
      <c r="J132" s="20">
        <v>12551354095</v>
      </c>
      <c r="K132" s="19">
        <v>12660554664</v>
      </c>
      <c r="L132" s="19">
        <v>12938942205</v>
      </c>
      <c r="M132" s="15">
        <v>12922944407</v>
      </c>
      <c r="N132" s="19">
        <v>13171598463.571224</v>
      </c>
      <c r="O132" s="19">
        <v>13180847401.677338</v>
      </c>
      <c r="P132" s="19">
        <v>5396559230</v>
      </c>
      <c r="Q132" s="8"/>
      <c r="R132" s="15">
        <v>13350000000</v>
      </c>
      <c r="S132" s="15">
        <v>13350000000</v>
      </c>
      <c r="T132" s="15">
        <v>13350000000</v>
      </c>
      <c r="U132" s="15">
        <v>13350000000</v>
      </c>
      <c r="V132" s="15">
        <v>13350000000</v>
      </c>
      <c r="W132" s="19">
        <v>13350000000</v>
      </c>
      <c r="X132" s="19">
        <v>13350000000</v>
      </c>
      <c r="Y132" s="19">
        <v>5396559230</v>
      </c>
      <c r="Z132" s="20">
        <v>6728718681</v>
      </c>
      <c r="AA132" s="20">
        <v>7189860775</v>
      </c>
      <c r="AB132" s="8"/>
      <c r="AC132" s="8"/>
    </row>
    <row r="133" spans="2:29">
      <c r="B133" s="2"/>
      <c r="C133" s="2" t="s">
        <v>111</v>
      </c>
      <c r="D133" s="2"/>
      <c r="E133" s="2"/>
      <c r="F133" s="2"/>
      <c r="G133" s="2"/>
      <c r="H133" s="2"/>
      <c r="I133" s="20">
        <v>57622618284</v>
      </c>
      <c r="J133" s="20">
        <v>52841880432</v>
      </c>
      <c r="K133" s="19">
        <v>52797439232</v>
      </c>
      <c r="L133" s="19">
        <v>54406558022</v>
      </c>
      <c r="M133" s="15">
        <v>58231608356</v>
      </c>
      <c r="N133" s="19">
        <v>52210701252</v>
      </c>
      <c r="O133" s="19">
        <v>54461097191</v>
      </c>
      <c r="P133" s="19">
        <v>62587210784</v>
      </c>
      <c r="Q133" s="8"/>
      <c r="R133" s="15">
        <v>55951719444</v>
      </c>
      <c r="S133" s="15">
        <v>51001676760</v>
      </c>
      <c r="T133" s="15">
        <v>50685950140</v>
      </c>
      <c r="U133" s="15">
        <v>52097782347</v>
      </c>
      <c r="V133" s="15">
        <v>55800723875</v>
      </c>
      <c r="W133" s="19">
        <v>50572723392</v>
      </c>
      <c r="X133" s="19">
        <v>52693238551</v>
      </c>
      <c r="Y133" s="19">
        <v>57337716184</v>
      </c>
      <c r="Z133" s="20">
        <v>60805519609</v>
      </c>
      <c r="AA133" s="20">
        <v>65760077077</v>
      </c>
      <c r="AB133" s="8"/>
      <c r="AC133" s="8"/>
    </row>
    <row r="134" spans="2:29">
      <c r="B134" s="2"/>
      <c r="C134" s="2"/>
      <c r="D134" s="2" t="s">
        <v>112</v>
      </c>
      <c r="E134" s="2"/>
      <c r="F134" s="2"/>
      <c r="G134" s="2"/>
      <c r="H134" s="2"/>
      <c r="I134" s="20">
        <v>7996670450</v>
      </c>
      <c r="J134" s="20">
        <v>7996670450</v>
      </c>
      <c r="K134" s="19">
        <v>7996670450</v>
      </c>
      <c r="L134" s="19">
        <v>7996670450</v>
      </c>
      <c r="M134" s="15">
        <v>7996670450</v>
      </c>
      <c r="N134" s="19">
        <v>7996670450</v>
      </c>
      <c r="O134" s="19">
        <v>7996670450</v>
      </c>
      <c r="P134" s="19">
        <v>7996670450</v>
      </c>
      <c r="Q134" s="8"/>
      <c r="R134" s="15">
        <v>7996670450</v>
      </c>
      <c r="S134" s="15">
        <v>7996670450</v>
      </c>
      <c r="T134" s="15">
        <v>7996670450</v>
      </c>
      <c r="U134" s="15">
        <v>7996670450</v>
      </c>
      <c r="V134" s="15">
        <v>7996670450</v>
      </c>
      <c r="W134" s="19">
        <v>7996670450</v>
      </c>
      <c r="X134" s="19">
        <v>7996670450</v>
      </c>
      <c r="Y134" s="19">
        <v>7996670450</v>
      </c>
      <c r="Z134" s="20">
        <v>7996670450</v>
      </c>
      <c r="AA134" s="20">
        <v>7996670450</v>
      </c>
      <c r="AB134" s="8"/>
      <c r="AC134" s="8"/>
    </row>
    <row r="135" spans="2:29">
      <c r="B135" s="2"/>
      <c r="C135" s="2"/>
      <c r="D135" s="2" t="s">
        <v>113</v>
      </c>
      <c r="E135" s="2"/>
      <c r="F135" s="2"/>
      <c r="G135" s="2"/>
      <c r="H135" s="2"/>
      <c r="I135" s="20">
        <v>22135985830</v>
      </c>
      <c r="J135" s="20">
        <v>22135985830</v>
      </c>
      <c r="K135" s="19">
        <v>22135985830</v>
      </c>
      <c r="L135" s="19">
        <v>22135985830</v>
      </c>
      <c r="M135" s="15">
        <v>22135985830</v>
      </c>
      <c r="N135" s="19">
        <v>22135985830</v>
      </c>
      <c r="O135" s="19">
        <v>22135985830</v>
      </c>
      <c r="P135" s="19">
        <v>22135985830</v>
      </c>
      <c r="Q135" s="8"/>
      <c r="R135" s="15">
        <v>22135985830</v>
      </c>
      <c r="S135" s="15">
        <v>22135985830</v>
      </c>
      <c r="T135" s="15">
        <v>22135985830</v>
      </c>
      <c r="U135" s="15">
        <v>22135985830</v>
      </c>
      <c r="V135" s="15">
        <v>22135985830</v>
      </c>
      <c r="W135" s="19">
        <v>22135985830</v>
      </c>
      <c r="X135" s="19">
        <v>22135985830</v>
      </c>
      <c r="Y135" s="19">
        <v>22135985830</v>
      </c>
      <c r="Z135" s="20">
        <v>22135985830</v>
      </c>
      <c r="AA135" s="20">
        <v>22135985830</v>
      </c>
      <c r="AB135" s="8"/>
      <c r="AC135" s="8"/>
    </row>
    <row r="136" spans="2:29">
      <c r="B136" s="2"/>
      <c r="C136" s="2"/>
      <c r="D136" s="2" t="s">
        <v>114</v>
      </c>
      <c r="E136" s="2"/>
      <c r="F136" s="2"/>
      <c r="G136" s="2"/>
      <c r="H136" s="2"/>
      <c r="I136" s="20">
        <v>0</v>
      </c>
      <c r="J136" s="20">
        <v>0</v>
      </c>
      <c r="K136" s="19">
        <v>0</v>
      </c>
      <c r="L136" s="19">
        <v>0</v>
      </c>
      <c r="M136" s="15">
        <v>0</v>
      </c>
      <c r="N136" s="19">
        <v>0</v>
      </c>
      <c r="O136" s="19">
        <v>0</v>
      </c>
      <c r="P136" s="19">
        <v>0</v>
      </c>
      <c r="Q136" s="8"/>
      <c r="R136" s="8">
        <v>0</v>
      </c>
      <c r="S136" s="8">
        <v>0</v>
      </c>
      <c r="T136" s="8">
        <v>0</v>
      </c>
      <c r="U136" s="15">
        <v>0</v>
      </c>
      <c r="V136" s="15">
        <v>0</v>
      </c>
      <c r="W136" s="19">
        <v>0</v>
      </c>
      <c r="X136" s="19">
        <v>0</v>
      </c>
      <c r="Y136" s="19">
        <v>0</v>
      </c>
      <c r="Z136" s="20">
        <v>0</v>
      </c>
      <c r="AA136" s="20">
        <v>0</v>
      </c>
      <c r="AB136" s="8"/>
      <c r="AC136" s="8"/>
    </row>
    <row r="137" spans="2:29">
      <c r="B137" s="2"/>
      <c r="C137" s="2"/>
      <c r="D137" s="2" t="s">
        <v>115</v>
      </c>
      <c r="E137" s="2"/>
      <c r="F137" s="2"/>
      <c r="G137" s="2"/>
      <c r="H137" s="2"/>
      <c r="I137" s="20">
        <v>7041427</v>
      </c>
      <c r="J137" s="20">
        <v>7041427</v>
      </c>
      <c r="K137" s="19">
        <v>7041427</v>
      </c>
      <c r="L137" s="19">
        <v>7041427</v>
      </c>
      <c r="M137" s="15">
        <v>40939090</v>
      </c>
      <c r="N137" s="19">
        <v>65846137</v>
      </c>
      <c r="O137" s="19">
        <v>57946500</v>
      </c>
      <c r="P137" s="19">
        <v>653042143</v>
      </c>
      <c r="Q137" s="8"/>
      <c r="R137" s="15">
        <v>7041427</v>
      </c>
      <c r="S137" s="15">
        <v>7041427</v>
      </c>
      <c r="T137" s="15">
        <v>7041427</v>
      </c>
      <c r="U137" s="15">
        <v>7041427</v>
      </c>
      <c r="V137" s="15">
        <v>7041427</v>
      </c>
      <c r="W137" s="19">
        <v>7041427</v>
      </c>
      <c r="X137" s="19">
        <v>0</v>
      </c>
      <c r="Y137" s="19">
        <v>0</v>
      </c>
      <c r="Z137" s="20">
        <v>25540935</v>
      </c>
      <c r="AA137" s="20">
        <v>25540935</v>
      </c>
      <c r="AB137" s="8"/>
      <c r="AC137" s="8"/>
    </row>
    <row r="138" spans="2:29">
      <c r="B138" s="2"/>
      <c r="C138" s="2"/>
      <c r="D138" s="2" t="s">
        <v>116</v>
      </c>
      <c r="E138" s="2"/>
      <c r="F138" s="2"/>
      <c r="G138" s="2"/>
      <c r="H138" s="2"/>
      <c r="I138" s="20">
        <v>220920857515</v>
      </c>
      <c r="J138" s="20">
        <v>223325532488</v>
      </c>
      <c r="K138" s="19">
        <v>220829959527</v>
      </c>
      <c r="L138" s="19">
        <v>225233424000</v>
      </c>
      <c r="M138" s="15">
        <v>226712427930</v>
      </c>
      <c r="N138" s="19">
        <v>220586670716</v>
      </c>
      <c r="O138" s="19">
        <v>225285517169</v>
      </c>
      <c r="P138" s="19">
        <v>230081451115</v>
      </c>
      <c r="Q138" s="8"/>
      <c r="R138" s="15">
        <v>210417223321</v>
      </c>
      <c r="S138" s="15">
        <v>212837618725</v>
      </c>
      <c r="T138" s="15">
        <v>210525892270</v>
      </c>
      <c r="U138" s="15">
        <v>215054006309</v>
      </c>
      <c r="V138" s="15">
        <v>216218873404</v>
      </c>
      <c r="W138" s="19">
        <v>210642150979</v>
      </c>
      <c r="X138" s="19">
        <v>215626960283</v>
      </c>
      <c r="Y138" s="19">
        <v>214960022213</v>
      </c>
      <c r="Z138" s="20">
        <v>223973433491</v>
      </c>
      <c r="AA138" s="20">
        <v>225345576808</v>
      </c>
      <c r="AB138" s="8"/>
      <c r="AC138" s="8"/>
    </row>
    <row r="139" spans="2:29">
      <c r="B139" s="2"/>
      <c r="C139" s="2"/>
      <c r="D139" s="2" t="s">
        <v>117</v>
      </c>
      <c r="E139" s="2"/>
      <c r="F139" s="2"/>
      <c r="G139" s="2"/>
      <c r="H139" s="2"/>
      <c r="I139" s="20">
        <v>7429218620</v>
      </c>
      <c r="J139" s="20">
        <v>6142984510</v>
      </c>
      <c r="K139" s="19">
        <v>6130269660</v>
      </c>
      <c r="L139" s="19">
        <v>6207281450</v>
      </c>
      <c r="M139" s="15">
        <v>5898616650</v>
      </c>
      <c r="N139" s="19">
        <v>6031413080</v>
      </c>
      <c r="O139" s="19">
        <v>7570583580</v>
      </c>
      <c r="P139" s="19">
        <v>8505947907</v>
      </c>
      <c r="Q139" s="8"/>
      <c r="R139" s="15">
        <v>7429218620</v>
      </c>
      <c r="S139" s="15">
        <v>6142984510</v>
      </c>
      <c r="T139" s="15">
        <v>6130269660</v>
      </c>
      <c r="U139" s="15">
        <v>6207281450</v>
      </c>
      <c r="V139" s="15">
        <v>5898616650</v>
      </c>
      <c r="W139" s="19">
        <v>6031413080</v>
      </c>
      <c r="X139" s="19">
        <v>7570583580</v>
      </c>
      <c r="Y139" s="19">
        <v>7934762200</v>
      </c>
      <c r="Z139" s="20">
        <v>8100067570</v>
      </c>
      <c r="AA139" s="20">
        <v>8228695450</v>
      </c>
      <c r="AB139" s="8"/>
      <c r="AC139" s="8"/>
    </row>
    <row r="140" spans="2:29">
      <c r="B140" s="2"/>
      <c r="C140" s="2"/>
      <c r="D140" s="2" t="s">
        <v>118</v>
      </c>
      <c r="E140" s="2"/>
      <c r="F140" s="2"/>
      <c r="G140" s="2"/>
      <c r="H140" s="2"/>
      <c r="I140" s="20">
        <v>0</v>
      </c>
      <c r="J140" s="20">
        <v>0</v>
      </c>
      <c r="K140" s="15">
        <v>0</v>
      </c>
      <c r="L140" s="15">
        <v>0</v>
      </c>
      <c r="M140" s="15">
        <v>0</v>
      </c>
      <c r="N140" s="19">
        <v>0</v>
      </c>
      <c r="O140" s="19">
        <v>0</v>
      </c>
      <c r="P140" s="19">
        <v>0</v>
      </c>
      <c r="Q140" s="8"/>
      <c r="R140" s="8">
        <v>0</v>
      </c>
      <c r="S140" s="8">
        <v>0</v>
      </c>
      <c r="T140" s="8">
        <v>0</v>
      </c>
      <c r="U140" s="15">
        <v>0</v>
      </c>
      <c r="V140" s="15">
        <v>0</v>
      </c>
      <c r="W140" s="19">
        <v>0</v>
      </c>
      <c r="X140" s="19">
        <v>0</v>
      </c>
      <c r="Y140" s="19">
        <v>0</v>
      </c>
      <c r="Z140" s="20">
        <v>0</v>
      </c>
      <c r="AA140" s="20">
        <v>0</v>
      </c>
      <c r="AB140" s="8"/>
      <c r="AC140" s="8"/>
    </row>
    <row r="141" spans="2:29">
      <c r="B141" s="2"/>
      <c r="C141" s="2"/>
      <c r="D141" s="2" t="s">
        <v>119</v>
      </c>
      <c r="E141" s="2"/>
      <c r="F141" s="2"/>
      <c r="G141" s="2"/>
      <c r="H141" s="2"/>
      <c r="I141" s="20">
        <v>0</v>
      </c>
      <c r="J141" s="20">
        <v>0</v>
      </c>
      <c r="K141" s="15">
        <v>0</v>
      </c>
      <c r="L141" s="15">
        <v>0</v>
      </c>
      <c r="M141" s="15">
        <v>0</v>
      </c>
      <c r="N141" s="19">
        <v>0</v>
      </c>
      <c r="O141" s="19">
        <v>0</v>
      </c>
      <c r="P141" s="19">
        <v>3780084710</v>
      </c>
      <c r="Q141" s="8"/>
      <c r="R141" s="8">
        <v>0</v>
      </c>
      <c r="S141" s="8">
        <v>0</v>
      </c>
      <c r="T141" s="8">
        <v>0</v>
      </c>
      <c r="U141" s="15">
        <v>0</v>
      </c>
      <c r="V141" s="15">
        <v>0</v>
      </c>
      <c r="W141" s="19">
        <v>0</v>
      </c>
      <c r="X141" s="19">
        <v>0</v>
      </c>
      <c r="Y141" s="19">
        <v>0</v>
      </c>
      <c r="Z141" s="20">
        <v>0</v>
      </c>
      <c r="AA141" s="20">
        <v>0</v>
      </c>
      <c r="AB141" s="8"/>
      <c r="AC141" s="8"/>
    </row>
    <row r="142" spans="2:29">
      <c r="B142" s="2"/>
      <c r="C142" s="2"/>
      <c r="D142" s="2" t="s">
        <v>2396</v>
      </c>
      <c r="E142" s="2"/>
      <c r="F142" s="2"/>
      <c r="G142" s="2"/>
      <c r="H142" s="2"/>
      <c r="I142" s="20">
        <v>-200867155558</v>
      </c>
      <c r="J142" s="20">
        <v>-206766334273</v>
      </c>
      <c r="K142" s="15">
        <v>-204302487662</v>
      </c>
      <c r="L142" s="15">
        <v>-207173845135</v>
      </c>
      <c r="M142" s="15">
        <v>-204553031594</v>
      </c>
      <c r="N142" s="19">
        <v>-204605884961</v>
      </c>
      <c r="O142" s="19">
        <v>-208585606338</v>
      </c>
      <c r="P142" s="19">
        <v>-210565971371</v>
      </c>
      <c r="Q142" s="8"/>
      <c r="R142" s="15">
        <v>-192034420204</v>
      </c>
      <c r="S142" s="15">
        <v>-198118624182</v>
      </c>
      <c r="T142" s="15">
        <v>-196109909497</v>
      </c>
      <c r="U142" s="15">
        <v>-199303203119</v>
      </c>
      <c r="V142" s="15">
        <v>-196456463886</v>
      </c>
      <c r="W142" s="19">
        <v>-196240538374</v>
      </c>
      <c r="X142" s="19">
        <v>-200636961592</v>
      </c>
      <c r="Y142" s="19">
        <v>-195689724509</v>
      </c>
      <c r="Z142" s="20">
        <v>-201426178667</v>
      </c>
      <c r="AA142" s="20">
        <v>-197972392396</v>
      </c>
      <c r="AB142" s="8"/>
      <c r="AC142" s="8"/>
    </row>
    <row r="143" spans="2:29">
      <c r="B143" s="2"/>
      <c r="C143" s="2"/>
      <c r="D143" s="2" t="s">
        <v>2407</v>
      </c>
      <c r="E143" s="2"/>
      <c r="F143" s="2"/>
      <c r="G143" s="2"/>
      <c r="H143" s="2"/>
      <c r="I143" s="20">
        <v>0</v>
      </c>
      <c r="J143" s="20">
        <v>0</v>
      </c>
      <c r="K143" s="19">
        <v>0</v>
      </c>
      <c r="L143" s="19">
        <v>0</v>
      </c>
      <c r="M143" s="15">
        <v>0</v>
      </c>
      <c r="N143" s="19">
        <v>0</v>
      </c>
      <c r="O143" s="19">
        <v>0</v>
      </c>
      <c r="P143" s="19">
        <v>0</v>
      </c>
      <c r="Q143" s="8"/>
      <c r="R143" s="8">
        <v>0</v>
      </c>
      <c r="S143" s="8">
        <v>0</v>
      </c>
      <c r="T143" s="8">
        <v>0</v>
      </c>
      <c r="U143" s="15">
        <v>0</v>
      </c>
      <c r="V143" s="15">
        <v>0</v>
      </c>
      <c r="W143" s="19">
        <v>0</v>
      </c>
      <c r="X143" s="19">
        <v>0</v>
      </c>
      <c r="Y143" s="19">
        <v>0</v>
      </c>
      <c r="Z143" s="20">
        <v>0</v>
      </c>
      <c r="AA143" s="20">
        <v>0</v>
      </c>
      <c r="AB143" s="8"/>
      <c r="AC143" s="8"/>
    </row>
    <row r="144" spans="2:29">
      <c r="B144" s="2"/>
      <c r="C144" s="2" t="s">
        <v>120</v>
      </c>
      <c r="D144" s="2"/>
      <c r="E144" s="2"/>
      <c r="F144" s="2"/>
      <c r="G144" s="2"/>
      <c r="H144" s="2"/>
      <c r="I144" s="20">
        <v>100553097431</v>
      </c>
      <c r="J144" s="20">
        <v>101403098214</v>
      </c>
      <c r="K144" s="19">
        <v>104787174187</v>
      </c>
      <c r="L144" s="19">
        <v>108848098131</v>
      </c>
      <c r="M144" s="15">
        <v>114679201384</v>
      </c>
      <c r="N144" s="19">
        <v>108204452517</v>
      </c>
      <c r="O144" s="19">
        <v>113085354650</v>
      </c>
      <c r="P144" s="19">
        <v>125577249971</v>
      </c>
      <c r="Q144" s="8"/>
      <c r="R144" s="15">
        <v>97410732925</v>
      </c>
      <c r="S144" s="15">
        <v>98176190773</v>
      </c>
      <c r="T144" s="15">
        <v>101453969316</v>
      </c>
      <c r="U144" s="15">
        <v>105541054169</v>
      </c>
      <c r="V144" s="15">
        <v>111223837178</v>
      </c>
      <c r="W144" s="19">
        <v>104419050678</v>
      </c>
      <c r="X144" s="19">
        <v>108910364134</v>
      </c>
      <c r="Y144" s="19">
        <v>106672806500</v>
      </c>
      <c r="Z144" s="20">
        <v>110536360511</v>
      </c>
      <c r="AA144" s="20">
        <v>112256884000</v>
      </c>
      <c r="AB144" s="8"/>
      <c r="AC144" s="8"/>
    </row>
    <row r="145" spans="2:29">
      <c r="B145" s="2"/>
      <c r="C145" s="2"/>
      <c r="D145" s="2" t="s">
        <v>121</v>
      </c>
      <c r="E145" s="2"/>
      <c r="F145" s="2"/>
      <c r="G145" s="2"/>
      <c r="H145" s="2"/>
      <c r="I145" s="20">
        <v>0</v>
      </c>
      <c r="J145" s="20">
        <v>0</v>
      </c>
      <c r="K145" s="19">
        <v>0</v>
      </c>
      <c r="L145" s="19">
        <v>0</v>
      </c>
      <c r="M145" s="15">
        <v>0</v>
      </c>
      <c r="N145" s="19">
        <v>0</v>
      </c>
      <c r="O145" s="19">
        <v>0</v>
      </c>
      <c r="P145" s="19">
        <v>0</v>
      </c>
      <c r="Q145" s="8"/>
      <c r="R145" s="8">
        <v>0</v>
      </c>
      <c r="S145" s="8">
        <v>0</v>
      </c>
      <c r="T145" s="8">
        <v>0</v>
      </c>
      <c r="U145" s="15">
        <v>0</v>
      </c>
      <c r="V145" s="15">
        <v>0</v>
      </c>
      <c r="W145" s="19">
        <v>0</v>
      </c>
      <c r="X145" s="19">
        <v>0</v>
      </c>
      <c r="Y145" s="19">
        <v>0</v>
      </c>
      <c r="Z145" s="20">
        <v>0</v>
      </c>
      <c r="AA145" s="20">
        <v>0</v>
      </c>
      <c r="AB145" s="8"/>
      <c r="AC145" s="8"/>
    </row>
    <row r="146" spans="2:29">
      <c r="B146" s="2"/>
      <c r="C146" s="2"/>
      <c r="D146" s="2" t="s">
        <v>122</v>
      </c>
      <c r="E146" s="2"/>
      <c r="F146" s="2"/>
      <c r="G146" s="2"/>
      <c r="H146" s="2"/>
      <c r="I146" s="20">
        <v>14165180569</v>
      </c>
      <c r="J146" s="20">
        <v>14350622095</v>
      </c>
      <c r="K146" s="19">
        <v>15080932247</v>
      </c>
      <c r="L146" s="19">
        <v>15884131794</v>
      </c>
      <c r="M146" s="15">
        <v>17104708336</v>
      </c>
      <c r="N146" s="19">
        <v>14183390684</v>
      </c>
      <c r="O146" s="19">
        <v>15116804045</v>
      </c>
      <c r="P146" s="19">
        <v>16119566274</v>
      </c>
      <c r="Q146" s="8"/>
      <c r="R146" s="15">
        <v>13802751345</v>
      </c>
      <c r="S146" s="15">
        <v>14031304072</v>
      </c>
      <c r="T146" s="15">
        <v>14720362430</v>
      </c>
      <c r="U146" s="15">
        <v>15546963340</v>
      </c>
      <c r="V146" s="15">
        <v>16710102327</v>
      </c>
      <c r="W146" s="19">
        <v>13753913941</v>
      </c>
      <c r="X146" s="19">
        <v>14569257478</v>
      </c>
      <c r="Y146" s="19">
        <v>14846788388</v>
      </c>
      <c r="Z146" s="20">
        <v>14895524414</v>
      </c>
      <c r="AA146" s="20">
        <v>15382493828</v>
      </c>
      <c r="AB146" s="8"/>
      <c r="AC146" s="8"/>
    </row>
    <row r="147" spans="2:29">
      <c r="B147" s="2"/>
      <c r="C147" s="2"/>
      <c r="D147" s="2" t="s">
        <v>123</v>
      </c>
      <c r="E147" s="2"/>
      <c r="F147" s="2"/>
      <c r="G147" s="2"/>
      <c r="H147" s="2"/>
      <c r="I147" s="20">
        <v>0</v>
      </c>
      <c r="J147" s="20">
        <v>0</v>
      </c>
      <c r="K147" s="19">
        <v>0</v>
      </c>
      <c r="L147" s="19">
        <v>0</v>
      </c>
      <c r="M147" s="15">
        <v>0</v>
      </c>
      <c r="N147" s="19">
        <v>0</v>
      </c>
      <c r="O147" s="19">
        <v>0</v>
      </c>
      <c r="P147" s="19">
        <v>2420000</v>
      </c>
      <c r="Q147" s="8"/>
      <c r="R147" s="8">
        <v>0</v>
      </c>
      <c r="S147" s="8">
        <v>0</v>
      </c>
      <c r="T147" s="8">
        <v>0</v>
      </c>
      <c r="U147" s="15">
        <v>0</v>
      </c>
      <c r="V147" s="15">
        <v>0</v>
      </c>
      <c r="W147" s="19">
        <v>0</v>
      </c>
      <c r="X147" s="19">
        <v>0</v>
      </c>
      <c r="Y147" s="19">
        <v>0</v>
      </c>
      <c r="Z147" s="20">
        <v>0</v>
      </c>
      <c r="AA147" s="20">
        <v>0</v>
      </c>
      <c r="AB147" s="8"/>
      <c r="AC147" s="8"/>
    </row>
    <row r="148" spans="2:29">
      <c r="B148" s="2"/>
      <c r="C148" s="2"/>
      <c r="D148" s="2" t="s">
        <v>124</v>
      </c>
      <c r="E148" s="2"/>
      <c r="F148" s="2"/>
      <c r="G148" s="2"/>
      <c r="H148" s="2"/>
      <c r="I148" s="20">
        <v>44561432012</v>
      </c>
      <c r="J148" s="20">
        <v>45154150869</v>
      </c>
      <c r="K148" s="19">
        <v>47707800280</v>
      </c>
      <c r="L148" s="19">
        <v>50096583377</v>
      </c>
      <c r="M148" s="15">
        <v>52766036278</v>
      </c>
      <c r="N148" s="19">
        <v>49442461935</v>
      </c>
      <c r="O148" s="19">
        <v>52060982985</v>
      </c>
      <c r="P148" s="19">
        <v>50935868613</v>
      </c>
      <c r="Q148" s="8"/>
      <c r="R148" s="15">
        <v>44232280120</v>
      </c>
      <c r="S148" s="15">
        <v>44729185241</v>
      </c>
      <c r="T148" s="15">
        <v>47187020916</v>
      </c>
      <c r="U148" s="15">
        <v>49517504859</v>
      </c>
      <c r="V148" s="15">
        <v>52093412771</v>
      </c>
      <c r="W148" s="19">
        <v>48672168389</v>
      </c>
      <c r="X148" s="19">
        <v>51176077386</v>
      </c>
      <c r="Y148" s="19">
        <v>48697939211</v>
      </c>
      <c r="Z148" s="20">
        <v>50943703182</v>
      </c>
      <c r="AA148" s="20">
        <v>51502966847</v>
      </c>
      <c r="AB148" s="8"/>
      <c r="AC148" s="8"/>
    </row>
    <row r="149" spans="2:29">
      <c r="B149" s="2"/>
      <c r="C149" s="2"/>
      <c r="D149" s="2" t="s">
        <v>125</v>
      </c>
      <c r="E149" s="2"/>
      <c r="F149" s="2"/>
      <c r="G149" s="2"/>
      <c r="H149" s="2"/>
      <c r="I149" s="20">
        <v>18650082760</v>
      </c>
      <c r="J149" s="20">
        <v>18721923160</v>
      </c>
      <c r="K149" s="19">
        <v>18822039570</v>
      </c>
      <c r="L149" s="19">
        <v>19690980870</v>
      </c>
      <c r="M149" s="15">
        <v>21632054680</v>
      </c>
      <c r="N149" s="19">
        <v>21397924740</v>
      </c>
      <c r="O149" s="19">
        <v>22726715530</v>
      </c>
      <c r="P149" s="19">
        <v>32625862511</v>
      </c>
      <c r="Q149" s="8"/>
      <c r="R149" s="15">
        <v>16199299370</v>
      </c>
      <c r="S149" s="15">
        <v>16239299370</v>
      </c>
      <c r="T149" s="15">
        <v>16370183880</v>
      </c>
      <c r="U149" s="15">
        <v>17300183880</v>
      </c>
      <c r="V149" s="15">
        <v>19243919990</v>
      </c>
      <c r="W149" s="19">
        <v>18812293190</v>
      </c>
      <c r="X149" s="19">
        <v>19984177180</v>
      </c>
      <c r="Y149" s="19">
        <v>19984177180</v>
      </c>
      <c r="Z149" s="20">
        <v>21552227180</v>
      </c>
      <c r="AA149" s="20">
        <v>22223067180</v>
      </c>
      <c r="AB149" s="8"/>
      <c r="AC149" s="8"/>
    </row>
    <row r="150" spans="2:29">
      <c r="B150" s="2"/>
      <c r="C150" s="2"/>
      <c r="D150" s="2" t="s">
        <v>126</v>
      </c>
      <c r="E150" s="2"/>
      <c r="F150" s="2"/>
      <c r="G150" s="2"/>
      <c r="H150" s="2"/>
      <c r="I150" s="20">
        <v>23176402090</v>
      </c>
      <c r="J150" s="20">
        <v>23176402090</v>
      </c>
      <c r="K150" s="19">
        <v>23176402090</v>
      </c>
      <c r="L150" s="19">
        <v>23176402090</v>
      </c>
      <c r="M150" s="15">
        <v>23176402090</v>
      </c>
      <c r="N150" s="19">
        <v>23180675158</v>
      </c>
      <c r="O150" s="19">
        <v>23180852090</v>
      </c>
      <c r="P150" s="19">
        <v>25893532573</v>
      </c>
      <c r="Q150" s="8"/>
      <c r="R150" s="15">
        <v>23176402090</v>
      </c>
      <c r="S150" s="15">
        <v>23176402090</v>
      </c>
      <c r="T150" s="15">
        <v>23176402090</v>
      </c>
      <c r="U150" s="15">
        <v>23176402090</v>
      </c>
      <c r="V150" s="15">
        <v>23176402090</v>
      </c>
      <c r="W150" s="19">
        <v>23180675158</v>
      </c>
      <c r="X150" s="19">
        <v>23180852090</v>
      </c>
      <c r="Y150" s="19">
        <v>23143901721</v>
      </c>
      <c r="Z150" s="20">
        <v>23144905735</v>
      </c>
      <c r="AA150" s="20">
        <v>23148356145</v>
      </c>
      <c r="AB150" s="8"/>
      <c r="AC150" s="8"/>
    </row>
    <row r="151" spans="2:29">
      <c r="B151" s="2"/>
      <c r="C151" s="2" t="s">
        <v>2418</v>
      </c>
      <c r="D151" s="2"/>
      <c r="E151" s="2"/>
      <c r="F151" s="2"/>
      <c r="G151" s="2"/>
      <c r="H151" s="2"/>
      <c r="I151" s="20">
        <v>35785937971</v>
      </c>
      <c r="J151" s="20">
        <v>7155529680</v>
      </c>
      <c r="K151" s="19">
        <v>1008548146</v>
      </c>
      <c r="L151" s="19">
        <v>1007185899</v>
      </c>
      <c r="M151" s="15">
        <v>77449707</v>
      </c>
      <c r="N151" s="19">
        <v>312359061</v>
      </c>
      <c r="O151" s="19">
        <v>301542900</v>
      </c>
      <c r="P151" s="19">
        <v>14266626455</v>
      </c>
      <c r="Q151" s="8"/>
      <c r="R151" s="8">
        <v>35622602191</v>
      </c>
      <c r="S151" s="8">
        <v>6761806119</v>
      </c>
      <c r="T151" s="8">
        <v>0</v>
      </c>
      <c r="U151" s="17">
        <v>0</v>
      </c>
      <c r="V151" s="15">
        <v>0</v>
      </c>
      <c r="W151" s="19">
        <v>0</v>
      </c>
      <c r="X151" s="19">
        <v>0</v>
      </c>
      <c r="Y151" s="19">
        <v>13949115901</v>
      </c>
      <c r="Z151" s="20">
        <v>35119049699</v>
      </c>
      <c r="AA151" s="20">
        <v>22546139310</v>
      </c>
      <c r="AB151" s="8"/>
      <c r="AC151" s="8"/>
    </row>
    <row r="152" spans="2:29">
      <c r="B152" s="2"/>
      <c r="C152" s="2" t="s">
        <v>131</v>
      </c>
      <c r="D152" s="2"/>
      <c r="E152" s="2"/>
      <c r="F152" s="2"/>
      <c r="G152" s="2"/>
      <c r="H152" s="2"/>
      <c r="I152" s="20">
        <v>48745824</v>
      </c>
      <c r="J152" s="20">
        <v>68683750</v>
      </c>
      <c r="K152" s="19">
        <v>64635750</v>
      </c>
      <c r="L152" s="19">
        <v>63537500</v>
      </c>
      <c r="M152" s="15">
        <v>63204000</v>
      </c>
      <c r="N152" s="19">
        <v>83838594</v>
      </c>
      <c r="O152" s="19">
        <v>80949810</v>
      </c>
      <c r="P152" s="19">
        <v>4977365370</v>
      </c>
      <c r="Q152" s="8"/>
      <c r="R152" s="8">
        <v>0</v>
      </c>
      <c r="S152" s="8">
        <v>0</v>
      </c>
      <c r="T152" s="8">
        <v>0</v>
      </c>
      <c r="U152" s="17">
        <v>0</v>
      </c>
      <c r="V152" s="15">
        <v>0</v>
      </c>
      <c r="W152" s="19">
        <v>0</v>
      </c>
      <c r="X152" s="19">
        <v>0</v>
      </c>
      <c r="Y152" s="19">
        <v>0</v>
      </c>
      <c r="Z152" s="20">
        <v>0</v>
      </c>
      <c r="AA152" s="20">
        <v>0</v>
      </c>
      <c r="AB152" s="8"/>
      <c r="AC152" s="8"/>
    </row>
    <row r="153" spans="2:29">
      <c r="B153" s="2"/>
      <c r="C153" s="2" t="s">
        <v>132</v>
      </c>
      <c r="D153" s="2"/>
      <c r="E153" s="2"/>
      <c r="F153" s="2"/>
      <c r="G153" s="2"/>
      <c r="H153" s="2"/>
      <c r="I153" s="20">
        <v>11149636387</v>
      </c>
      <c r="J153" s="20">
        <v>11370758592</v>
      </c>
      <c r="K153" s="19">
        <v>9873014638</v>
      </c>
      <c r="L153" s="19">
        <v>12801478647</v>
      </c>
      <c r="M153" s="15">
        <v>15231676051</v>
      </c>
      <c r="N153" s="19">
        <v>13509642180</v>
      </c>
      <c r="O153" s="19">
        <v>13024488923</v>
      </c>
      <c r="P153" s="19">
        <v>13950593949</v>
      </c>
      <c r="Q153" s="8"/>
      <c r="R153" s="17">
        <v>10246596104</v>
      </c>
      <c r="S153" s="17">
        <v>10360568415</v>
      </c>
      <c r="T153" s="17">
        <v>8900361079</v>
      </c>
      <c r="U153" s="17">
        <v>11893381701</v>
      </c>
      <c r="V153" s="15">
        <v>11542064331</v>
      </c>
      <c r="W153" s="19">
        <v>10088288537</v>
      </c>
      <c r="X153" s="19">
        <v>9571759012</v>
      </c>
      <c r="Y153" s="19">
        <v>10516393852</v>
      </c>
      <c r="Z153" s="20">
        <v>11227538540</v>
      </c>
      <c r="AA153" s="20">
        <v>14054888625</v>
      </c>
      <c r="AB153" s="8"/>
      <c r="AC153" s="8"/>
    </row>
    <row r="154" spans="2:29">
      <c r="B154" s="2"/>
      <c r="C154" s="2"/>
      <c r="D154" s="2" t="s">
        <v>133</v>
      </c>
      <c r="E154" s="2"/>
      <c r="F154" s="2"/>
      <c r="G154" s="2"/>
      <c r="H154" s="2"/>
      <c r="I154" s="20">
        <v>1482759026</v>
      </c>
      <c r="J154" s="20">
        <v>2257939818</v>
      </c>
      <c r="K154" s="19">
        <v>1393239055</v>
      </c>
      <c r="L154" s="19">
        <v>1555237527</v>
      </c>
      <c r="M154" s="15">
        <v>1724859887</v>
      </c>
      <c r="N154" s="19">
        <v>1820812575</v>
      </c>
      <c r="O154" s="19">
        <v>653232513</v>
      </c>
      <c r="P154" s="19">
        <v>1063858945</v>
      </c>
      <c r="Q154" s="8"/>
      <c r="R154" s="17">
        <v>1407959004</v>
      </c>
      <c r="S154" s="17">
        <v>2162139796</v>
      </c>
      <c r="T154" s="17">
        <v>1365189033</v>
      </c>
      <c r="U154" s="17">
        <v>1550947505</v>
      </c>
      <c r="V154" s="15">
        <v>1724859865</v>
      </c>
      <c r="W154" s="19">
        <v>1810582553</v>
      </c>
      <c r="X154" s="19">
        <v>646856635</v>
      </c>
      <c r="Y154" s="19">
        <v>830007655</v>
      </c>
      <c r="Z154" s="20">
        <v>1341461545</v>
      </c>
      <c r="AA154" s="20">
        <v>716838181</v>
      </c>
      <c r="AB154" s="8"/>
      <c r="AC154" s="8"/>
    </row>
    <row r="155" spans="2:29">
      <c r="B155" s="2"/>
      <c r="C155" s="2"/>
      <c r="D155" s="2" t="s">
        <v>134</v>
      </c>
      <c r="E155" s="2"/>
      <c r="F155" s="2"/>
      <c r="G155" s="2"/>
      <c r="H155" s="2"/>
      <c r="I155" s="20">
        <v>9603350872</v>
      </c>
      <c r="J155" s="20">
        <v>9068139201</v>
      </c>
      <c r="K155" s="19">
        <v>8440408353</v>
      </c>
      <c r="L155" s="19">
        <v>11216133683</v>
      </c>
      <c r="M155" s="15">
        <v>13476003015</v>
      </c>
      <c r="N155" s="19">
        <v>11655854751</v>
      </c>
      <c r="O155" s="19">
        <v>12333510790</v>
      </c>
      <c r="P155" s="19">
        <v>12845511720</v>
      </c>
      <c r="Q155" s="8"/>
      <c r="R155" s="17">
        <v>8798742971</v>
      </c>
      <c r="S155" s="17">
        <v>8178834287</v>
      </c>
      <c r="T155" s="17">
        <v>7518387884</v>
      </c>
      <c r="U155" s="17">
        <v>10315595040</v>
      </c>
      <c r="V155" s="15">
        <v>9796507683</v>
      </c>
      <c r="W155" s="19">
        <v>8258223692</v>
      </c>
      <c r="X155" s="19">
        <v>8909599343</v>
      </c>
      <c r="Y155" s="19">
        <v>9671918987</v>
      </c>
      <c r="Z155" s="20">
        <v>9868259180</v>
      </c>
      <c r="AA155" s="20">
        <v>10924716493</v>
      </c>
      <c r="AB155" s="8"/>
      <c r="AC155" s="8"/>
    </row>
    <row r="156" spans="2:29">
      <c r="B156" s="2"/>
      <c r="C156" s="2"/>
      <c r="D156" s="2" t="s">
        <v>135</v>
      </c>
      <c r="E156" s="2"/>
      <c r="F156" s="2"/>
      <c r="G156" s="2"/>
      <c r="H156" s="2"/>
      <c r="I156" s="20">
        <v>0</v>
      </c>
      <c r="J156" s="20">
        <v>0</v>
      </c>
      <c r="K156" s="19">
        <v>0</v>
      </c>
      <c r="L156" s="19">
        <v>0</v>
      </c>
      <c r="M156" s="15">
        <v>0</v>
      </c>
      <c r="N156" s="19">
        <v>0</v>
      </c>
      <c r="O156" s="19">
        <v>0</v>
      </c>
      <c r="P156" s="19">
        <v>0</v>
      </c>
      <c r="Q156" s="8"/>
      <c r="R156" s="8">
        <v>0</v>
      </c>
      <c r="S156" s="8">
        <v>0</v>
      </c>
      <c r="T156" s="8">
        <v>0</v>
      </c>
      <c r="U156" s="17">
        <v>0</v>
      </c>
      <c r="V156" s="15">
        <v>0</v>
      </c>
      <c r="W156" s="19">
        <v>0</v>
      </c>
      <c r="X156" s="19">
        <v>0</v>
      </c>
      <c r="Y156" s="19">
        <v>0</v>
      </c>
      <c r="Z156" s="20">
        <v>0</v>
      </c>
      <c r="AA156" s="20">
        <v>0</v>
      </c>
      <c r="AB156" s="8"/>
      <c r="AC156" s="8"/>
    </row>
    <row r="157" spans="2:29">
      <c r="B157" s="2"/>
      <c r="C157" s="2"/>
      <c r="D157" s="2" t="s">
        <v>136</v>
      </c>
      <c r="E157" s="2"/>
      <c r="F157" s="2"/>
      <c r="G157" s="2"/>
      <c r="H157" s="2"/>
      <c r="I157" s="20">
        <v>0</v>
      </c>
      <c r="J157" s="20">
        <v>0</v>
      </c>
      <c r="K157" s="19">
        <v>0</v>
      </c>
      <c r="L157" s="19">
        <v>0</v>
      </c>
      <c r="M157" s="15">
        <v>0</v>
      </c>
      <c r="N157" s="19">
        <v>0</v>
      </c>
      <c r="O157" s="19">
        <v>0</v>
      </c>
      <c r="P157" s="19">
        <v>0</v>
      </c>
      <c r="Q157" s="8"/>
      <c r="R157" s="8">
        <v>0</v>
      </c>
      <c r="S157" s="8">
        <v>0</v>
      </c>
      <c r="T157" s="8">
        <v>0</v>
      </c>
      <c r="U157" s="17">
        <v>0</v>
      </c>
      <c r="V157" s="15">
        <v>0</v>
      </c>
      <c r="W157" s="19">
        <v>0</v>
      </c>
      <c r="X157" s="19">
        <v>0</v>
      </c>
      <c r="Y157" s="19">
        <v>0</v>
      </c>
      <c r="Z157" s="20">
        <v>0</v>
      </c>
      <c r="AA157" s="20">
        <v>0</v>
      </c>
      <c r="AB157" s="8"/>
      <c r="AC157" s="8"/>
    </row>
    <row r="158" spans="2:29">
      <c r="B158" s="2"/>
      <c r="C158" s="2"/>
      <c r="D158" s="2" t="s">
        <v>2421</v>
      </c>
      <c r="E158" s="2"/>
      <c r="F158" s="2"/>
      <c r="G158" s="2"/>
      <c r="H158" s="2"/>
      <c r="I158" s="20">
        <v>0</v>
      </c>
      <c r="J158" s="20">
        <v>0</v>
      </c>
      <c r="K158" s="19">
        <v>0</v>
      </c>
      <c r="L158" s="19">
        <v>0</v>
      </c>
      <c r="M158" s="15">
        <v>0</v>
      </c>
      <c r="N158" s="19">
        <v>0</v>
      </c>
      <c r="O158" s="19">
        <v>0</v>
      </c>
      <c r="P158" s="19">
        <v>0</v>
      </c>
      <c r="Q158" s="8"/>
      <c r="R158" s="8">
        <v>0</v>
      </c>
      <c r="S158" s="8">
        <v>0</v>
      </c>
      <c r="T158" s="8">
        <v>0</v>
      </c>
      <c r="U158" s="17">
        <v>0</v>
      </c>
      <c r="V158" s="15">
        <v>0</v>
      </c>
      <c r="W158" s="19">
        <v>0</v>
      </c>
      <c r="X158" s="19">
        <v>0</v>
      </c>
      <c r="Y158" s="19">
        <v>0</v>
      </c>
      <c r="Z158" s="20">
        <v>0</v>
      </c>
      <c r="AA158" s="20">
        <v>0</v>
      </c>
      <c r="AB158" s="8"/>
      <c r="AC158" s="8"/>
    </row>
    <row r="159" spans="2:29">
      <c r="B159" s="2"/>
      <c r="C159" s="2"/>
      <c r="D159" s="2" t="s">
        <v>2424</v>
      </c>
      <c r="E159" s="2"/>
      <c r="F159" s="2"/>
      <c r="G159" s="2"/>
      <c r="H159" s="2"/>
      <c r="I159" s="20">
        <v>0</v>
      </c>
      <c r="J159" s="20">
        <v>0</v>
      </c>
      <c r="K159" s="19">
        <v>0</v>
      </c>
      <c r="L159" s="19">
        <v>0</v>
      </c>
      <c r="M159" s="15">
        <v>0</v>
      </c>
      <c r="N159" s="19">
        <v>0</v>
      </c>
      <c r="O159" s="19">
        <v>0</v>
      </c>
      <c r="P159" s="19"/>
      <c r="Q159" s="8"/>
      <c r="R159" s="8">
        <v>0</v>
      </c>
      <c r="S159" s="8">
        <v>0</v>
      </c>
      <c r="T159" s="8">
        <v>0</v>
      </c>
      <c r="U159" s="17">
        <v>0</v>
      </c>
      <c r="V159" s="15">
        <v>0</v>
      </c>
      <c r="W159" s="19">
        <v>0</v>
      </c>
      <c r="X159" s="19">
        <v>0</v>
      </c>
      <c r="Y159" s="19"/>
      <c r="Z159" s="20">
        <v>0</v>
      </c>
      <c r="AA159" s="20">
        <v>0</v>
      </c>
      <c r="AB159" s="8"/>
      <c r="AC159" s="8"/>
    </row>
    <row r="160" spans="2:29">
      <c r="B160" s="2"/>
      <c r="C160" s="2"/>
      <c r="D160" s="2"/>
      <c r="E160" s="2" t="s">
        <v>2427</v>
      </c>
      <c r="F160" s="2"/>
      <c r="G160" s="2"/>
      <c r="H160" s="2"/>
      <c r="I160" s="20">
        <v>0</v>
      </c>
      <c r="J160" s="20">
        <v>0</v>
      </c>
      <c r="K160" s="19">
        <v>0</v>
      </c>
      <c r="L160" s="19">
        <v>0</v>
      </c>
      <c r="M160" s="15">
        <v>0</v>
      </c>
      <c r="N160" s="19">
        <v>0</v>
      </c>
      <c r="O160" s="19">
        <v>0</v>
      </c>
      <c r="P160" s="19">
        <v>0</v>
      </c>
      <c r="Q160" s="8"/>
      <c r="R160" s="8">
        <v>0</v>
      </c>
      <c r="S160" s="8">
        <v>0</v>
      </c>
      <c r="T160" s="8">
        <v>0</v>
      </c>
      <c r="U160" s="17">
        <v>0</v>
      </c>
      <c r="V160" s="15">
        <v>0</v>
      </c>
      <c r="W160" s="19">
        <v>0</v>
      </c>
      <c r="X160" s="19">
        <v>0</v>
      </c>
      <c r="Y160" s="19">
        <v>0</v>
      </c>
      <c r="Z160" s="20">
        <v>0</v>
      </c>
      <c r="AA160" s="20">
        <v>0</v>
      </c>
      <c r="AB160" s="8"/>
      <c r="AC160" s="8"/>
    </row>
    <row r="161" spans="2:29">
      <c r="B161" s="2"/>
      <c r="C161" s="2"/>
      <c r="D161" s="2"/>
      <c r="E161" s="2" t="s">
        <v>2428</v>
      </c>
      <c r="F161" s="2"/>
      <c r="G161" s="2"/>
      <c r="H161" s="2"/>
      <c r="I161" s="20">
        <v>0</v>
      </c>
      <c r="J161" s="20">
        <v>0</v>
      </c>
      <c r="K161" s="19">
        <v>0</v>
      </c>
      <c r="L161" s="19">
        <v>0</v>
      </c>
      <c r="M161" s="15">
        <v>0</v>
      </c>
      <c r="N161" s="19">
        <v>0</v>
      </c>
      <c r="O161" s="19">
        <v>0</v>
      </c>
      <c r="P161" s="19">
        <v>0</v>
      </c>
      <c r="Q161" s="8"/>
      <c r="R161" s="8">
        <v>0</v>
      </c>
      <c r="S161" s="8">
        <v>0</v>
      </c>
      <c r="T161" s="8">
        <v>0</v>
      </c>
      <c r="U161" s="17">
        <v>0</v>
      </c>
      <c r="V161" s="15">
        <v>0</v>
      </c>
      <c r="W161" s="19">
        <v>0</v>
      </c>
      <c r="X161" s="19">
        <v>0</v>
      </c>
      <c r="Y161" s="19">
        <v>0</v>
      </c>
      <c r="Z161" s="20">
        <v>0</v>
      </c>
      <c r="AA161" s="20">
        <v>0</v>
      </c>
      <c r="AB161" s="8"/>
      <c r="AC161" s="8"/>
    </row>
    <row r="162" spans="2:29">
      <c r="B162" s="2"/>
      <c r="C162" s="2"/>
      <c r="D162" s="2" t="s">
        <v>139</v>
      </c>
      <c r="E162" s="2"/>
      <c r="F162" s="2"/>
      <c r="G162" s="2"/>
      <c r="H162" s="2"/>
      <c r="I162" s="20">
        <v>0</v>
      </c>
      <c r="J162" s="20">
        <v>0</v>
      </c>
      <c r="K162" s="19">
        <v>0</v>
      </c>
      <c r="L162" s="19">
        <v>0</v>
      </c>
      <c r="M162" s="15">
        <v>0</v>
      </c>
      <c r="N162" s="19">
        <v>0</v>
      </c>
      <c r="O162" s="19">
        <v>0</v>
      </c>
      <c r="P162" s="19">
        <v>0</v>
      </c>
      <c r="Q162" s="8"/>
      <c r="R162" s="8">
        <v>0</v>
      </c>
      <c r="S162" s="8">
        <v>0</v>
      </c>
      <c r="T162" s="8">
        <v>0</v>
      </c>
      <c r="U162" s="17">
        <v>0</v>
      </c>
      <c r="V162" s="15">
        <v>0</v>
      </c>
      <c r="W162" s="19">
        <v>0</v>
      </c>
      <c r="X162" s="19">
        <v>0</v>
      </c>
      <c r="Y162" s="19">
        <v>0</v>
      </c>
      <c r="Z162" s="20">
        <v>0</v>
      </c>
      <c r="AA162" s="20">
        <v>2389899192</v>
      </c>
      <c r="AB162" s="8"/>
      <c r="AC162" s="8"/>
    </row>
    <row r="163" spans="2:29">
      <c r="B163" s="2"/>
      <c r="C163" s="2"/>
      <c r="D163" s="2" t="s">
        <v>3526</v>
      </c>
      <c r="E163" s="2"/>
      <c r="F163" s="2"/>
      <c r="G163" s="2"/>
      <c r="H163" s="2"/>
      <c r="I163" s="20">
        <v>63526489</v>
      </c>
      <c r="J163" s="20">
        <v>44679573</v>
      </c>
      <c r="K163" s="19">
        <v>39367230</v>
      </c>
      <c r="L163" s="19">
        <v>30107437</v>
      </c>
      <c r="M163" s="15">
        <v>30813149</v>
      </c>
      <c r="N163" s="19">
        <v>32974854</v>
      </c>
      <c r="O163" s="19">
        <v>37745620</v>
      </c>
      <c r="P163" s="19">
        <v>38723284</v>
      </c>
      <c r="Q163" s="8"/>
      <c r="R163" s="17">
        <v>39894129</v>
      </c>
      <c r="S163" s="17">
        <v>19594332</v>
      </c>
      <c r="T163" s="17">
        <v>16784162</v>
      </c>
      <c r="U163" s="17">
        <v>26839156</v>
      </c>
      <c r="V163" s="15">
        <v>20696783</v>
      </c>
      <c r="W163" s="19">
        <v>19482292</v>
      </c>
      <c r="X163" s="19">
        <v>15303034</v>
      </c>
      <c r="Y163" s="19">
        <v>14467210</v>
      </c>
      <c r="Z163" s="20">
        <v>17592281</v>
      </c>
      <c r="AA163" s="20">
        <v>18989185</v>
      </c>
      <c r="AB163" s="8"/>
      <c r="AC163" s="8"/>
    </row>
    <row r="164" spans="2:29">
      <c r="B164" s="2"/>
      <c r="C164" s="2"/>
      <c r="D164" s="2" t="s">
        <v>3527</v>
      </c>
      <c r="E164" s="2"/>
      <c r="F164" s="2"/>
      <c r="G164" s="2"/>
      <c r="H164" s="2"/>
      <c r="I164" s="20">
        <v>0</v>
      </c>
      <c r="J164" s="20">
        <v>0</v>
      </c>
      <c r="K164" s="19">
        <v>0</v>
      </c>
      <c r="L164" s="19">
        <v>0</v>
      </c>
      <c r="M164" s="15">
        <v>0</v>
      </c>
      <c r="N164" s="19">
        <v>0</v>
      </c>
      <c r="O164" s="19">
        <v>0</v>
      </c>
      <c r="P164" s="19">
        <v>0</v>
      </c>
      <c r="Q164" s="8"/>
      <c r="R164" s="8">
        <v>0</v>
      </c>
      <c r="S164" s="8">
        <v>0</v>
      </c>
      <c r="T164" s="8">
        <v>0</v>
      </c>
      <c r="U164" s="17">
        <v>0</v>
      </c>
      <c r="V164" s="15">
        <v>0</v>
      </c>
      <c r="W164" s="19">
        <v>0</v>
      </c>
      <c r="X164" s="19">
        <v>0</v>
      </c>
      <c r="Y164" s="19">
        <v>0</v>
      </c>
      <c r="Z164" s="20">
        <v>0</v>
      </c>
      <c r="AA164" s="20">
        <v>0</v>
      </c>
      <c r="AB164" s="8"/>
      <c r="AC164" s="8"/>
    </row>
    <row r="165" spans="2:29">
      <c r="B165" s="2"/>
      <c r="C165" s="2"/>
      <c r="D165" s="2" t="s">
        <v>3528</v>
      </c>
      <c r="E165" s="2"/>
      <c r="F165" s="2"/>
      <c r="G165" s="2"/>
      <c r="H165" s="2"/>
      <c r="I165" s="20">
        <v>0</v>
      </c>
      <c r="J165" s="20">
        <v>0</v>
      </c>
      <c r="K165" s="19">
        <v>0</v>
      </c>
      <c r="L165" s="19">
        <v>0</v>
      </c>
      <c r="M165" s="15">
        <v>0</v>
      </c>
      <c r="N165" s="19">
        <v>0</v>
      </c>
      <c r="O165" s="19">
        <v>0</v>
      </c>
      <c r="P165" s="19">
        <v>2500000</v>
      </c>
      <c r="Q165" s="8"/>
      <c r="R165" s="8">
        <v>0</v>
      </c>
      <c r="S165" s="8">
        <v>0</v>
      </c>
      <c r="T165" s="8">
        <v>0</v>
      </c>
      <c r="U165" s="17">
        <v>0</v>
      </c>
      <c r="V165" s="15">
        <v>0</v>
      </c>
      <c r="W165" s="19">
        <v>0</v>
      </c>
      <c r="X165" s="19">
        <v>0</v>
      </c>
      <c r="Y165" s="19">
        <v>0</v>
      </c>
      <c r="Z165" s="20">
        <v>225534</v>
      </c>
      <c r="AA165" s="20">
        <v>4445574</v>
      </c>
      <c r="AB165" s="8"/>
      <c r="AC165" s="8"/>
    </row>
    <row r="166" spans="2:29">
      <c r="B166" s="2"/>
      <c r="C166" s="2"/>
      <c r="D166" s="2" t="s">
        <v>3529</v>
      </c>
      <c r="E166" s="2"/>
      <c r="F166" s="2"/>
      <c r="G166" s="2"/>
      <c r="H166" s="2"/>
      <c r="I166" s="20">
        <v>0</v>
      </c>
      <c r="J166" s="20">
        <v>0</v>
      </c>
      <c r="K166" s="19">
        <v>0</v>
      </c>
      <c r="L166" s="19">
        <v>0</v>
      </c>
      <c r="M166" s="15">
        <v>0</v>
      </c>
      <c r="N166" s="19">
        <v>0</v>
      </c>
      <c r="O166" s="19">
        <v>0</v>
      </c>
      <c r="P166" s="19">
        <v>0</v>
      </c>
      <c r="Q166" s="8"/>
      <c r="R166" s="8">
        <v>0</v>
      </c>
      <c r="S166" s="8">
        <v>0</v>
      </c>
      <c r="T166" s="8">
        <v>0</v>
      </c>
      <c r="U166" s="17">
        <v>0</v>
      </c>
      <c r="V166" s="15">
        <v>0</v>
      </c>
      <c r="W166" s="19">
        <v>0</v>
      </c>
      <c r="X166" s="19">
        <v>0</v>
      </c>
      <c r="Y166" s="19">
        <v>0</v>
      </c>
      <c r="Z166" s="20">
        <v>0</v>
      </c>
      <c r="AA166" s="20">
        <v>0</v>
      </c>
      <c r="AB166" s="8"/>
      <c r="AC166" s="8"/>
    </row>
    <row r="167" spans="2:29">
      <c r="B167" s="2"/>
      <c r="C167" s="2" t="s">
        <v>3530</v>
      </c>
      <c r="D167" s="2"/>
      <c r="E167" s="2"/>
      <c r="F167" s="2"/>
      <c r="G167" s="2"/>
      <c r="H167" s="2"/>
      <c r="I167" s="20">
        <v>0</v>
      </c>
      <c r="J167" s="20">
        <v>0</v>
      </c>
      <c r="K167" s="19">
        <v>0</v>
      </c>
      <c r="L167" s="19">
        <v>0</v>
      </c>
      <c r="M167" s="15">
        <v>0</v>
      </c>
      <c r="N167" s="19">
        <v>0</v>
      </c>
      <c r="O167" s="19">
        <v>287069842306</v>
      </c>
      <c r="P167" s="19">
        <v>0</v>
      </c>
      <c r="Q167" s="8"/>
      <c r="R167" s="8">
        <v>0</v>
      </c>
      <c r="S167" s="8">
        <v>0</v>
      </c>
      <c r="T167" s="8">
        <v>0</v>
      </c>
      <c r="U167" s="17">
        <v>0</v>
      </c>
      <c r="V167" s="15">
        <v>0</v>
      </c>
      <c r="W167" s="19">
        <v>0</v>
      </c>
      <c r="X167" s="19">
        <v>115032795094</v>
      </c>
      <c r="Y167" s="19">
        <v>0</v>
      </c>
      <c r="Z167" s="20">
        <v>0</v>
      </c>
      <c r="AA167" s="20">
        <v>0</v>
      </c>
      <c r="AB167" s="8"/>
      <c r="AC167" s="8"/>
    </row>
    <row r="168" spans="2:29">
      <c r="B168" s="2"/>
      <c r="C168" s="2"/>
      <c r="D168" s="2"/>
      <c r="E168" s="2" t="s">
        <v>2425</v>
      </c>
      <c r="F168" s="2"/>
      <c r="G168" s="2"/>
      <c r="H168" s="2"/>
      <c r="I168" s="20">
        <v>0</v>
      </c>
      <c r="J168" s="20">
        <v>0</v>
      </c>
      <c r="K168" s="19">
        <v>0</v>
      </c>
      <c r="L168" s="19">
        <v>0</v>
      </c>
      <c r="M168" s="15">
        <v>0</v>
      </c>
      <c r="N168" s="19">
        <v>0</v>
      </c>
      <c r="O168" s="19">
        <v>0</v>
      </c>
      <c r="P168" s="19">
        <v>0</v>
      </c>
      <c r="Q168" s="8"/>
      <c r="R168" s="8">
        <v>0</v>
      </c>
      <c r="S168" s="8">
        <v>0</v>
      </c>
      <c r="T168" s="8">
        <v>0</v>
      </c>
      <c r="U168" s="17">
        <v>0</v>
      </c>
      <c r="V168" s="15">
        <v>0</v>
      </c>
      <c r="W168" s="19">
        <v>0</v>
      </c>
      <c r="X168" s="19">
        <v>0</v>
      </c>
      <c r="Y168" s="19">
        <v>0</v>
      </c>
      <c r="Z168" s="20">
        <v>0</v>
      </c>
      <c r="AA168" s="20">
        <v>0</v>
      </c>
      <c r="AB168" s="8"/>
      <c r="AC168" s="8"/>
    </row>
    <row r="169" spans="2:29">
      <c r="B169" s="2"/>
      <c r="C169" s="2"/>
      <c r="D169" s="2"/>
      <c r="E169" s="2" t="s">
        <v>2426</v>
      </c>
      <c r="F169" s="2"/>
      <c r="G169" s="2"/>
      <c r="H169" s="2"/>
      <c r="I169" s="20">
        <v>0</v>
      </c>
      <c r="J169" s="20">
        <v>0</v>
      </c>
      <c r="K169" s="19">
        <v>0</v>
      </c>
      <c r="L169" s="19">
        <v>0</v>
      </c>
      <c r="M169" s="15">
        <v>0</v>
      </c>
      <c r="N169" s="19">
        <v>0</v>
      </c>
      <c r="O169" s="19">
        <v>0</v>
      </c>
      <c r="P169" s="19">
        <v>0</v>
      </c>
      <c r="Q169" s="8"/>
      <c r="R169" s="8">
        <v>0</v>
      </c>
      <c r="S169" s="8">
        <v>0</v>
      </c>
      <c r="T169" s="8">
        <v>0</v>
      </c>
      <c r="U169" s="17">
        <v>0</v>
      </c>
      <c r="V169" s="15">
        <v>0</v>
      </c>
      <c r="W169" s="19">
        <v>0</v>
      </c>
      <c r="X169" s="19">
        <v>0</v>
      </c>
      <c r="Y169" s="19">
        <v>0</v>
      </c>
      <c r="Z169" s="20">
        <v>0</v>
      </c>
      <c r="AA169" s="20">
        <v>0</v>
      </c>
      <c r="AB169" s="8"/>
      <c r="AC169" s="8"/>
    </row>
    <row r="170" spans="2:29">
      <c r="B170" s="2"/>
      <c r="C170" s="2"/>
      <c r="D170" s="2"/>
      <c r="E170" s="2" t="s">
        <v>2430</v>
      </c>
      <c r="F170" s="2"/>
      <c r="G170" s="2"/>
      <c r="H170" s="2"/>
      <c r="I170" s="20">
        <v>0</v>
      </c>
      <c r="J170" s="20">
        <v>0</v>
      </c>
      <c r="K170" s="19">
        <v>0</v>
      </c>
      <c r="L170" s="19">
        <v>0</v>
      </c>
      <c r="M170" s="15">
        <v>0</v>
      </c>
      <c r="N170" s="19">
        <v>0</v>
      </c>
      <c r="O170" s="19">
        <v>287069842306</v>
      </c>
      <c r="P170" s="19">
        <v>0</v>
      </c>
      <c r="Q170" s="8"/>
      <c r="R170" s="8">
        <v>0</v>
      </c>
      <c r="S170" s="8">
        <v>0</v>
      </c>
      <c r="T170" s="8">
        <v>0</v>
      </c>
      <c r="U170" s="17">
        <v>0</v>
      </c>
      <c r="V170" s="15">
        <v>0</v>
      </c>
      <c r="W170" s="19">
        <v>0</v>
      </c>
      <c r="X170" s="19">
        <v>115032795094</v>
      </c>
      <c r="Y170" s="19">
        <v>0</v>
      </c>
      <c r="Z170" s="20">
        <v>0</v>
      </c>
      <c r="AA170" s="20">
        <v>0</v>
      </c>
      <c r="AB170" s="8"/>
      <c r="AC170" s="8"/>
    </row>
    <row r="171" spans="2:29">
      <c r="B171" s="2"/>
      <c r="C171" s="2"/>
      <c r="D171" s="2"/>
      <c r="E171" s="2" t="s">
        <v>2431</v>
      </c>
      <c r="F171" s="2"/>
      <c r="G171" s="2"/>
      <c r="H171" s="2"/>
      <c r="I171" s="20">
        <v>0</v>
      </c>
      <c r="J171" s="20">
        <v>0</v>
      </c>
      <c r="K171" s="19">
        <v>0</v>
      </c>
      <c r="L171" s="19">
        <v>0</v>
      </c>
      <c r="M171" s="15">
        <v>0</v>
      </c>
      <c r="N171" s="19">
        <v>0</v>
      </c>
      <c r="O171" s="19">
        <v>0</v>
      </c>
      <c r="P171" s="19">
        <v>0</v>
      </c>
      <c r="Q171" s="8"/>
      <c r="R171" s="8">
        <v>0</v>
      </c>
      <c r="S171" s="8">
        <v>0</v>
      </c>
      <c r="T171" s="8">
        <v>0</v>
      </c>
      <c r="U171" s="17">
        <v>0</v>
      </c>
      <c r="V171" s="15">
        <v>0</v>
      </c>
      <c r="W171" s="19">
        <v>0</v>
      </c>
      <c r="X171" s="19">
        <v>0</v>
      </c>
      <c r="Y171" s="19">
        <v>0</v>
      </c>
      <c r="Z171" s="20">
        <v>0</v>
      </c>
      <c r="AA171" s="20">
        <v>0</v>
      </c>
      <c r="AB171" s="8"/>
      <c r="AC171" s="8"/>
    </row>
    <row r="172" spans="2:29">
      <c r="B172" s="2" t="s">
        <v>141</v>
      </c>
      <c r="C172" s="2"/>
      <c r="D172" s="2"/>
      <c r="E172" s="2"/>
      <c r="F172" s="2"/>
      <c r="G172" s="2"/>
      <c r="H172" s="2"/>
      <c r="I172" s="20">
        <v>27470619693073</v>
      </c>
      <c r="J172" s="20">
        <v>27462347345240</v>
      </c>
      <c r="K172" s="19">
        <v>28690042043169</v>
      </c>
      <c r="L172" s="19">
        <v>24750010352257</v>
      </c>
      <c r="M172" s="15">
        <v>22347902301327</v>
      </c>
      <c r="N172" s="19">
        <v>19670410683357.184</v>
      </c>
      <c r="O172" s="19">
        <v>18170948340456</v>
      </c>
      <c r="P172" s="19">
        <v>16930307948799</v>
      </c>
      <c r="Q172" s="8"/>
      <c r="R172" s="17">
        <v>26418944313005</v>
      </c>
      <c r="S172" s="17">
        <v>26337325715005</v>
      </c>
      <c r="T172" s="17">
        <v>27762605943083</v>
      </c>
      <c r="U172" s="17">
        <v>23945597134825</v>
      </c>
      <c r="V172" s="15">
        <v>21605522650122</v>
      </c>
      <c r="W172" s="19">
        <v>18995922658624</v>
      </c>
      <c r="X172" s="19">
        <v>17458855227573</v>
      </c>
      <c r="Y172" s="19">
        <v>16081558455361</v>
      </c>
      <c r="Z172" s="20">
        <v>16232344664078</v>
      </c>
      <c r="AA172" s="20">
        <v>16794661203526</v>
      </c>
      <c r="AB172" s="8"/>
      <c r="AC172" s="8"/>
    </row>
    <row r="173" spans="2:29">
      <c r="B173" s="2"/>
      <c r="C173" s="2" t="s">
        <v>142</v>
      </c>
      <c r="D173" s="2"/>
      <c r="E173" s="2"/>
      <c r="F173" s="2"/>
      <c r="G173" s="2"/>
      <c r="H173" s="2"/>
      <c r="I173" s="20">
        <v>9218886570971</v>
      </c>
      <c r="J173" s="20">
        <v>9627917654117</v>
      </c>
      <c r="K173" s="19">
        <v>9188711771339</v>
      </c>
      <c r="L173" s="19">
        <v>9214050202742</v>
      </c>
      <c r="M173" s="15">
        <v>8041626495524</v>
      </c>
      <c r="N173" s="19">
        <v>6872251673771</v>
      </c>
      <c r="O173" s="19">
        <v>6485202324082</v>
      </c>
      <c r="P173" s="19">
        <v>5877181093720</v>
      </c>
      <c r="Q173" s="8"/>
      <c r="R173" s="17">
        <v>9206826791593</v>
      </c>
      <c r="S173" s="17">
        <v>9608105524071</v>
      </c>
      <c r="T173" s="17">
        <v>9177179469985</v>
      </c>
      <c r="U173" s="17">
        <v>9205935168203</v>
      </c>
      <c r="V173" s="15">
        <v>8034390784584</v>
      </c>
      <c r="W173" s="19">
        <v>6870211815281</v>
      </c>
      <c r="X173" s="19">
        <v>6485157244146</v>
      </c>
      <c r="Y173" s="19">
        <v>5877175482331</v>
      </c>
      <c r="Z173" s="20">
        <v>5838879301501</v>
      </c>
      <c r="AA173" s="20">
        <v>6144731144735</v>
      </c>
      <c r="AB173" s="8"/>
      <c r="AC173" s="8"/>
    </row>
    <row r="174" spans="2:29">
      <c r="B174" s="2"/>
      <c r="C174" s="2"/>
      <c r="D174" s="2" t="s">
        <v>143</v>
      </c>
      <c r="E174" s="2"/>
      <c r="F174" s="2"/>
      <c r="G174" s="2"/>
      <c r="H174" s="2"/>
      <c r="I174" s="20">
        <v>136063032318</v>
      </c>
      <c r="J174" s="20">
        <v>208706889652</v>
      </c>
      <c r="K174" s="19">
        <v>210949608024</v>
      </c>
      <c r="L174" s="19">
        <v>193622648488</v>
      </c>
      <c r="M174" s="15">
        <v>157346960701</v>
      </c>
      <c r="N174" s="19">
        <v>218793675694</v>
      </c>
      <c r="O174" s="19">
        <v>204632152130</v>
      </c>
      <c r="P174" s="19">
        <v>141367138286</v>
      </c>
      <c r="Q174" s="8"/>
      <c r="R174" s="17">
        <v>136063032318</v>
      </c>
      <c r="S174" s="17">
        <v>208706889652</v>
      </c>
      <c r="T174" s="17">
        <v>210949608024</v>
      </c>
      <c r="U174" s="17">
        <v>193622648488</v>
      </c>
      <c r="V174" s="15">
        <v>157346960701</v>
      </c>
      <c r="W174" s="19">
        <v>218793675694</v>
      </c>
      <c r="X174" s="19">
        <v>204632152130</v>
      </c>
      <c r="Y174" s="19">
        <v>141367138286</v>
      </c>
      <c r="Z174" s="20">
        <v>65030270977</v>
      </c>
      <c r="AA174" s="20">
        <v>53850741950</v>
      </c>
      <c r="AB174" s="8"/>
      <c r="AC174" s="8"/>
    </row>
    <row r="175" spans="2:29">
      <c r="B175" s="2"/>
      <c r="C175" s="2"/>
      <c r="D175" s="2"/>
      <c r="E175" s="2" t="s">
        <v>144</v>
      </c>
      <c r="F175" s="2"/>
      <c r="G175" s="2"/>
      <c r="H175" s="2"/>
      <c r="I175" s="20">
        <v>136063032318</v>
      </c>
      <c r="J175" s="20">
        <v>208706889652</v>
      </c>
      <c r="K175" s="19">
        <v>210949608024</v>
      </c>
      <c r="L175" s="19">
        <v>193622648488</v>
      </c>
      <c r="M175" s="15">
        <v>157346960701</v>
      </c>
      <c r="N175" s="19">
        <v>218793675694</v>
      </c>
      <c r="O175" s="19">
        <v>204632152130</v>
      </c>
      <c r="P175" s="19">
        <v>141367138286</v>
      </c>
      <c r="Q175" s="8"/>
      <c r="R175" s="17">
        <v>136063032318</v>
      </c>
      <c r="S175" s="17">
        <v>208706889652</v>
      </c>
      <c r="T175" s="17">
        <v>210949608024</v>
      </c>
      <c r="U175" s="17">
        <v>193622648488</v>
      </c>
      <c r="V175" s="15">
        <v>157346960701</v>
      </c>
      <c r="W175" s="19">
        <v>218793675694</v>
      </c>
      <c r="X175" s="19">
        <v>204632152130</v>
      </c>
      <c r="Y175" s="19">
        <v>141367138286</v>
      </c>
      <c r="Z175" s="20">
        <v>65030270977</v>
      </c>
      <c r="AA175" s="20">
        <v>53850741950</v>
      </c>
      <c r="AB175" s="8"/>
      <c r="AC175" s="8"/>
    </row>
    <row r="176" spans="2:29">
      <c r="B176" s="2"/>
      <c r="C176" s="2"/>
      <c r="D176" s="2"/>
      <c r="E176" s="2"/>
      <c r="F176" s="2" t="s">
        <v>145</v>
      </c>
      <c r="G176" s="2"/>
      <c r="H176" s="2"/>
      <c r="I176" s="20">
        <v>110757099130</v>
      </c>
      <c r="J176" s="20">
        <v>176940728072</v>
      </c>
      <c r="K176" s="19">
        <v>175864927861</v>
      </c>
      <c r="L176" s="19">
        <v>173772991793</v>
      </c>
      <c r="M176" s="15">
        <v>109842445307</v>
      </c>
      <c r="N176" s="19">
        <v>161302163736</v>
      </c>
      <c r="O176" s="19">
        <v>121654024130</v>
      </c>
      <c r="P176" s="19">
        <v>94236171950</v>
      </c>
      <c r="Q176" s="8"/>
      <c r="R176" s="17">
        <v>110757099130</v>
      </c>
      <c r="S176" s="17">
        <v>176940728072</v>
      </c>
      <c r="T176" s="17">
        <v>175864927861</v>
      </c>
      <c r="U176" s="17">
        <v>173772991793</v>
      </c>
      <c r="V176" s="15">
        <v>109842445307</v>
      </c>
      <c r="W176" s="19">
        <v>161302163736</v>
      </c>
      <c r="X176" s="19">
        <v>121654024130</v>
      </c>
      <c r="Y176" s="19">
        <v>94236171950</v>
      </c>
      <c r="Z176" s="20">
        <v>55104370295</v>
      </c>
      <c r="AA176" s="20">
        <v>53103271850</v>
      </c>
      <c r="AB176" s="8"/>
      <c r="AC176" s="8"/>
    </row>
    <row r="177" spans="2:29">
      <c r="B177" s="2"/>
      <c r="C177" s="2"/>
      <c r="D177" s="2"/>
      <c r="E177" s="2"/>
      <c r="F177" s="2" t="s">
        <v>146</v>
      </c>
      <c r="G177" s="2"/>
      <c r="H177" s="2"/>
      <c r="I177" s="20">
        <v>23331933188</v>
      </c>
      <c r="J177" s="20">
        <v>21957972860</v>
      </c>
      <c r="K177" s="19">
        <v>16769777453</v>
      </c>
      <c r="L177" s="19">
        <v>19849656695</v>
      </c>
      <c r="M177" s="15">
        <v>47504515394</v>
      </c>
      <c r="N177" s="19">
        <v>39451511958</v>
      </c>
      <c r="O177" s="19">
        <v>82978128000</v>
      </c>
      <c r="P177" s="19">
        <v>40958966336</v>
      </c>
      <c r="Q177" s="8"/>
      <c r="R177" s="17">
        <v>23331933188</v>
      </c>
      <c r="S177" s="17">
        <v>21957972860</v>
      </c>
      <c r="T177" s="17">
        <v>16769777453</v>
      </c>
      <c r="U177" s="17">
        <v>19849656695</v>
      </c>
      <c r="V177" s="15">
        <v>47504515394</v>
      </c>
      <c r="W177" s="19">
        <v>39451511958</v>
      </c>
      <c r="X177" s="19">
        <v>82978128000</v>
      </c>
      <c r="Y177" s="19">
        <v>40958966336</v>
      </c>
      <c r="Z177" s="20">
        <v>9925900682</v>
      </c>
      <c r="AA177" s="20">
        <v>0</v>
      </c>
      <c r="AB177" s="8"/>
      <c r="AC177" s="8"/>
    </row>
    <row r="178" spans="2:29">
      <c r="B178" s="2"/>
      <c r="C178" s="2"/>
      <c r="D178" s="2"/>
      <c r="E178" s="2"/>
      <c r="F178" s="2" t="s">
        <v>147</v>
      </c>
      <c r="G178" s="2"/>
      <c r="H178" s="2"/>
      <c r="I178" s="20">
        <v>1974000000</v>
      </c>
      <c r="J178" s="20">
        <v>9808188720</v>
      </c>
      <c r="K178" s="19">
        <v>18314902710</v>
      </c>
      <c r="L178" s="19">
        <v>0</v>
      </c>
      <c r="M178" s="15">
        <v>0</v>
      </c>
      <c r="N178" s="19">
        <v>18040000000</v>
      </c>
      <c r="O178" s="19">
        <v>0</v>
      </c>
      <c r="P178" s="19">
        <v>6172000000</v>
      </c>
      <c r="Q178" s="8"/>
      <c r="R178" s="17">
        <v>1974000000</v>
      </c>
      <c r="S178" s="17">
        <v>9808188720</v>
      </c>
      <c r="T178" s="17">
        <v>18314902710</v>
      </c>
      <c r="U178" s="17">
        <v>0</v>
      </c>
      <c r="V178" s="15">
        <v>0</v>
      </c>
      <c r="W178" s="19">
        <v>18040000000</v>
      </c>
      <c r="X178" s="19">
        <v>0</v>
      </c>
      <c r="Y178" s="19">
        <v>6172000000</v>
      </c>
      <c r="Z178" s="20">
        <v>0</v>
      </c>
      <c r="AA178" s="20">
        <v>747470100</v>
      </c>
      <c r="AB178" s="8"/>
      <c r="AC178" s="8"/>
    </row>
    <row r="179" spans="2:29">
      <c r="B179" s="2"/>
      <c r="C179" s="2"/>
      <c r="D179" s="2"/>
      <c r="E179" s="2"/>
      <c r="F179" s="2" t="s">
        <v>148</v>
      </c>
      <c r="G179" s="2"/>
      <c r="H179" s="2"/>
      <c r="I179" s="20">
        <v>0</v>
      </c>
      <c r="J179" s="20">
        <v>0</v>
      </c>
      <c r="K179" s="19">
        <v>0</v>
      </c>
      <c r="L179" s="19">
        <v>0</v>
      </c>
      <c r="M179" s="15">
        <v>0</v>
      </c>
      <c r="N179" s="19">
        <v>0</v>
      </c>
      <c r="O179" s="19">
        <v>0</v>
      </c>
      <c r="P179" s="19">
        <v>0</v>
      </c>
      <c r="Q179" s="8"/>
      <c r="R179" s="8">
        <v>0</v>
      </c>
      <c r="S179" s="8">
        <v>0</v>
      </c>
      <c r="T179" s="8">
        <v>0</v>
      </c>
      <c r="U179" s="17">
        <v>0</v>
      </c>
      <c r="V179" s="15">
        <v>0</v>
      </c>
      <c r="W179" s="19">
        <v>0</v>
      </c>
      <c r="X179" s="19">
        <v>0</v>
      </c>
      <c r="Y179" s="19">
        <v>0</v>
      </c>
      <c r="Z179" s="20">
        <v>0</v>
      </c>
      <c r="AA179" s="20">
        <v>0</v>
      </c>
      <c r="AB179" s="8"/>
      <c r="AC179" s="8"/>
    </row>
    <row r="180" spans="2:29">
      <c r="B180" s="2"/>
      <c r="C180" s="2"/>
      <c r="D180" s="2"/>
      <c r="E180" s="2"/>
      <c r="F180" s="2" t="s">
        <v>149</v>
      </c>
      <c r="G180" s="2"/>
      <c r="H180" s="2"/>
      <c r="I180" s="20">
        <v>0</v>
      </c>
      <c r="J180" s="20">
        <v>0</v>
      </c>
      <c r="K180" s="19">
        <v>0</v>
      </c>
      <c r="L180" s="19">
        <v>0</v>
      </c>
      <c r="M180" s="15">
        <v>0</v>
      </c>
      <c r="N180" s="19">
        <v>0</v>
      </c>
      <c r="O180" s="19">
        <v>0</v>
      </c>
      <c r="P180" s="19">
        <v>0</v>
      </c>
      <c r="Q180" s="8"/>
      <c r="R180" s="8">
        <v>0</v>
      </c>
      <c r="S180" s="8">
        <v>0</v>
      </c>
      <c r="T180" s="8">
        <v>0</v>
      </c>
      <c r="U180" s="17">
        <v>0</v>
      </c>
      <c r="V180" s="15">
        <v>0</v>
      </c>
      <c r="W180" s="19">
        <v>0</v>
      </c>
      <c r="X180" s="19">
        <v>0</v>
      </c>
      <c r="Y180" s="19">
        <v>0</v>
      </c>
      <c r="Z180" s="20">
        <v>0</v>
      </c>
      <c r="AA180" s="20">
        <v>0</v>
      </c>
      <c r="AB180" s="8"/>
      <c r="AC180" s="8"/>
    </row>
    <row r="181" spans="2:29">
      <c r="B181" s="2"/>
      <c r="C181" s="2"/>
      <c r="D181" s="2"/>
      <c r="E181" s="2" t="s">
        <v>150</v>
      </c>
      <c r="F181" s="2"/>
      <c r="G181" s="2"/>
      <c r="H181" s="2"/>
      <c r="I181" s="20">
        <v>0</v>
      </c>
      <c r="J181" s="20">
        <v>0</v>
      </c>
      <c r="K181" s="19">
        <v>0</v>
      </c>
      <c r="L181" s="19">
        <v>0</v>
      </c>
      <c r="M181" s="15">
        <v>0</v>
      </c>
      <c r="N181" s="19">
        <v>0</v>
      </c>
      <c r="O181" s="19">
        <v>0</v>
      </c>
      <c r="P181" s="19">
        <v>0</v>
      </c>
      <c r="Q181" s="8"/>
      <c r="R181" s="8">
        <v>0</v>
      </c>
      <c r="S181" s="8">
        <v>0</v>
      </c>
      <c r="T181" s="8">
        <v>0</v>
      </c>
      <c r="U181" s="17">
        <v>0</v>
      </c>
      <c r="V181" s="15">
        <v>0</v>
      </c>
      <c r="W181" s="19">
        <v>0</v>
      </c>
      <c r="X181" s="19">
        <v>0</v>
      </c>
      <c r="Y181" s="19">
        <v>0</v>
      </c>
      <c r="Z181" s="20">
        <v>0</v>
      </c>
      <c r="AA181" s="20">
        <v>0</v>
      </c>
      <c r="AB181" s="8"/>
      <c r="AC181" s="8"/>
    </row>
    <row r="182" spans="2:29">
      <c r="B182" s="2"/>
      <c r="C182" s="2"/>
      <c r="D182" s="2"/>
      <c r="E182" s="2"/>
      <c r="F182" s="2" t="s">
        <v>151</v>
      </c>
      <c r="G182" s="2"/>
      <c r="H182" s="2"/>
      <c r="I182" s="20">
        <v>0</v>
      </c>
      <c r="J182" s="20">
        <v>0</v>
      </c>
      <c r="K182" s="19">
        <v>0</v>
      </c>
      <c r="L182" s="19">
        <v>0</v>
      </c>
      <c r="M182" s="15">
        <v>0</v>
      </c>
      <c r="N182" s="19">
        <v>0</v>
      </c>
      <c r="O182" s="19">
        <v>0</v>
      </c>
      <c r="P182" s="19">
        <v>0</v>
      </c>
      <c r="Q182" s="8"/>
      <c r="R182" s="8">
        <v>0</v>
      </c>
      <c r="S182" s="8">
        <v>0</v>
      </c>
      <c r="T182" s="8">
        <v>0</v>
      </c>
      <c r="U182" s="17">
        <v>0</v>
      </c>
      <c r="V182" s="15">
        <v>0</v>
      </c>
      <c r="W182" s="19">
        <v>0</v>
      </c>
      <c r="X182" s="19">
        <v>0</v>
      </c>
      <c r="Y182" s="19">
        <v>0</v>
      </c>
      <c r="Z182" s="20">
        <v>0</v>
      </c>
      <c r="AA182" s="20">
        <v>0</v>
      </c>
      <c r="AB182" s="8"/>
      <c r="AC182" s="8"/>
    </row>
    <row r="183" spans="2:29">
      <c r="B183" s="2"/>
      <c r="C183" s="2"/>
      <c r="D183" s="2"/>
      <c r="E183" s="2"/>
      <c r="F183" s="2" t="s">
        <v>152</v>
      </c>
      <c r="G183" s="2"/>
      <c r="H183" s="2"/>
      <c r="I183" s="20">
        <v>0</v>
      </c>
      <c r="J183" s="20">
        <v>0</v>
      </c>
      <c r="K183" s="19">
        <v>0</v>
      </c>
      <c r="L183" s="19">
        <v>0</v>
      </c>
      <c r="M183" s="15">
        <v>0</v>
      </c>
      <c r="N183" s="19">
        <v>0</v>
      </c>
      <c r="O183" s="19">
        <v>0</v>
      </c>
      <c r="P183" s="19">
        <v>0</v>
      </c>
      <c r="Q183" s="8"/>
      <c r="R183" s="8">
        <v>0</v>
      </c>
      <c r="S183" s="8">
        <v>0</v>
      </c>
      <c r="T183" s="8">
        <v>0</v>
      </c>
      <c r="U183" s="17">
        <v>0</v>
      </c>
      <c r="V183" s="15">
        <v>0</v>
      </c>
      <c r="W183" s="19">
        <v>0</v>
      </c>
      <c r="X183" s="19">
        <v>0</v>
      </c>
      <c r="Y183" s="19">
        <v>0</v>
      </c>
      <c r="Z183" s="20">
        <v>0</v>
      </c>
      <c r="AA183" s="20">
        <v>0</v>
      </c>
      <c r="AB183" s="8"/>
      <c r="AC183" s="8"/>
    </row>
    <row r="184" spans="2:29">
      <c r="B184" s="2"/>
      <c r="C184" s="2"/>
      <c r="D184" s="2"/>
      <c r="E184" s="2"/>
      <c r="F184" s="2" t="s">
        <v>153</v>
      </c>
      <c r="G184" s="2"/>
      <c r="H184" s="2"/>
      <c r="I184" s="20">
        <v>0</v>
      </c>
      <c r="J184" s="20">
        <v>0</v>
      </c>
      <c r="K184" s="19">
        <v>0</v>
      </c>
      <c r="L184" s="19">
        <v>0</v>
      </c>
      <c r="M184" s="15">
        <v>0</v>
      </c>
      <c r="N184" s="19">
        <v>0</v>
      </c>
      <c r="O184" s="19">
        <v>0</v>
      </c>
      <c r="P184" s="19">
        <v>0</v>
      </c>
      <c r="Q184" s="8"/>
      <c r="R184" s="8">
        <v>0</v>
      </c>
      <c r="S184" s="8">
        <v>0</v>
      </c>
      <c r="T184" s="8">
        <v>0</v>
      </c>
      <c r="U184" s="17">
        <v>0</v>
      </c>
      <c r="V184" s="15">
        <v>0</v>
      </c>
      <c r="W184" s="19">
        <v>0</v>
      </c>
      <c r="X184" s="19">
        <v>0</v>
      </c>
      <c r="Y184" s="19">
        <v>0</v>
      </c>
      <c r="Z184" s="20">
        <v>0</v>
      </c>
      <c r="AA184" s="20">
        <v>0</v>
      </c>
      <c r="AB184" s="8"/>
      <c r="AC184" s="8"/>
    </row>
    <row r="185" spans="2:29">
      <c r="B185" s="2"/>
      <c r="C185" s="2"/>
      <c r="D185" s="2"/>
      <c r="E185" s="2"/>
      <c r="F185" s="2" t="s">
        <v>154</v>
      </c>
      <c r="G185" s="2"/>
      <c r="H185" s="2"/>
      <c r="I185" s="20">
        <v>0</v>
      </c>
      <c r="J185" s="20">
        <v>0</v>
      </c>
      <c r="K185" s="19">
        <v>0</v>
      </c>
      <c r="L185" s="19">
        <v>0</v>
      </c>
      <c r="M185" s="15">
        <v>0</v>
      </c>
      <c r="N185" s="19">
        <v>0</v>
      </c>
      <c r="O185" s="19">
        <v>0</v>
      </c>
      <c r="P185" s="19">
        <v>0</v>
      </c>
      <c r="Q185" s="8"/>
      <c r="R185" s="8">
        <v>0</v>
      </c>
      <c r="S185" s="8">
        <v>0</v>
      </c>
      <c r="T185" s="8">
        <v>0</v>
      </c>
      <c r="U185" s="17">
        <v>0</v>
      </c>
      <c r="V185" s="15">
        <v>0</v>
      </c>
      <c r="W185" s="19">
        <v>0</v>
      </c>
      <c r="X185" s="19">
        <v>0</v>
      </c>
      <c r="Y185" s="19">
        <v>0</v>
      </c>
      <c r="Z185" s="20">
        <v>0</v>
      </c>
      <c r="AA185" s="20">
        <v>0</v>
      </c>
      <c r="AB185" s="8"/>
      <c r="AC185" s="8"/>
    </row>
    <row r="186" spans="2:29">
      <c r="B186" s="2"/>
      <c r="C186" s="2"/>
      <c r="D186" s="2" t="s">
        <v>155</v>
      </c>
      <c r="E186" s="2"/>
      <c r="F186" s="2"/>
      <c r="G186" s="2"/>
      <c r="H186" s="2"/>
      <c r="I186" s="20">
        <v>1046620402817</v>
      </c>
      <c r="J186" s="20">
        <v>1530993504365</v>
      </c>
      <c r="K186" s="19">
        <v>760253754519</v>
      </c>
      <c r="L186" s="19">
        <v>758669536450</v>
      </c>
      <c r="M186" s="15">
        <v>726391084875</v>
      </c>
      <c r="N186" s="19">
        <v>553135033231</v>
      </c>
      <c r="O186" s="19">
        <v>363655760175</v>
      </c>
      <c r="P186" s="19">
        <v>311744124474</v>
      </c>
      <c r="Q186" s="8"/>
      <c r="R186" s="17">
        <v>1034560623439</v>
      </c>
      <c r="S186" s="17">
        <v>1511181374319</v>
      </c>
      <c r="T186" s="17">
        <v>748721453165</v>
      </c>
      <c r="U186" s="17">
        <v>750554501911</v>
      </c>
      <c r="V186" s="15">
        <v>719155373935</v>
      </c>
      <c r="W186" s="19">
        <v>551095174741</v>
      </c>
      <c r="X186" s="19">
        <v>363610680239</v>
      </c>
      <c r="Y186" s="19">
        <v>311738513085</v>
      </c>
      <c r="Z186" s="20">
        <v>311799509435</v>
      </c>
      <c r="AA186" s="20">
        <v>351620961495</v>
      </c>
      <c r="AB186" s="8"/>
      <c r="AC186" s="8"/>
    </row>
    <row r="187" spans="2:29">
      <c r="B187" s="2"/>
      <c r="C187" s="2"/>
      <c r="D187" s="2"/>
      <c r="E187" s="2" t="s">
        <v>156</v>
      </c>
      <c r="F187" s="2"/>
      <c r="G187" s="2"/>
      <c r="H187" s="2"/>
      <c r="I187" s="20">
        <v>462317327013</v>
      </c>
      <c r="J187" s="20">
        <v>743216948375</v>
      </c>
      <c r="K187" s="19">
        <v>161622548739</v>
      </c>
      <c r="L187" s="19">
        <v>100942487364</v>
      </c>
      <c r="M187" s="15">
        <v>136348609209</v>
      </c>
      <c r="N187" s="19">
        <v>75592694745</v>
      </c>
      <c r="O187" s="19">
        <v>36863194210</v>
      </c>
      <c r="P187" s="19">
        <v>8851338750</v>
      </c>
      <c r="Q187" s="8"/>
      <c r="R187" s="17">
        <v>462317327013</v>
      </c>
      <c r="S187" s="17">
        <v>743175791382</v>
      </c>
      <c r="T187" s="17">
        <v>161608875410</v>
      </c>
      <c r="U187" s="17">
        <v>100902655793</v>
      </c>
      <c r="V187" s="15">
        <v>136348609209</v>
      </c>
      <c r="W187" s="19">
        <v>75586885034</v>
      </c>
      <c r="X187" s="19">
        <v>36821903203</v>
      </c>
      <c r="Y187" s="19">
        <v>8845727361</v>
      </c>
      <c r="Z187" s="20">
        <v>2750740450</v>
      </c>
      <c r="AA187" s="20">
        <v>4068538312</v>
      </c>
      <c r="AB187" s="8"/>
      <c r="AC187" s="8"/>
    </row>
    <row r="188" spans="2:29">
      <c r="B188" s="2"/>
      <c r="C188" s="2"/>
      <c r="D188" s="2"/>
      <c r="E188" s="2"/>
      <c r="F188" s="2" t="s">
        <v>157</v>
      </c>
      <c r="G188" s="2"/>
      <c r="H188" s="2"/>
      <c r="I188" s="20">
        <v>16060275000</v>
      </c>
      <c r="J188" s="20">
        <v>35669800000</v>
      </c>
      <c r="K188" s="19">
        <v>7178740000</v>
      </c>
      <c r="L188" s="19">
        <v>1147250000</v>
      </c>
      <c r="M188" s="15">
        <v>30750000</v>
      </c>
      <c r="N188" s="19">
        <v>0</v>
      </c>
      <c r="O188" s="19">
        <v>10000</v>
      </c>
      <c r="P188" s="19">
        <v>435000</v>
      </c>
      <c r="Q188" s="8"/>
      <c r="R188" s="17">
        <v>16060275000</v>
      </c>
      <c r="S188" s="17">
        <v>35669800000</v>
      </c>
      <c r="T188" s="17">
        <v>7178740000</v>
      </c>
      <c r="U188" s="17">
        <v>1147250000</v>
      </c>
      <c r="V188" s="15">
        <v>30750000</v>
      </c>
      <c r="W188" s="19">
        <v>0</v>
      </c>
      <c r="X188" s="19">
        <v>10000</v>
      </c>
      <c r="Y188" s="19">
        <v>435000</v>
      </c>
      <c r="Z188" s="20">
        <v>1061340000</v>
      </c>
      <c r="AA188" s="20">
        <v>28010000</v>
      </c>
      <c r="AB188" s="8"/>
      <c r="AC188" s="8"/>
    </row>
    <row r="189" spans="2:29">
      <c r="B189" s="2"/>
      <c r="C189" s="2"/>
      <c r="D189" s="2"/>
      <c r="E189" s="2"/>
      <c r="F189" s="2" t="s">
        <v>158</v>
      </c>
      <c r="G189" s="2"/>
      <c r="H189" s="2"/>
      <c r="I189" s="20">
        <v>0</v>
      </c>
      <c r="J189" s="20">
        <v>0</v>
      </c>
      <c r="K189" s="19">
        <v>0</v>
      </c>
      <c r="L189" s="19">
        <v>0</v>
      </c>
      <c r="M189" s="15">
        <v>0</v>
      </c>
      <c r="N189" s="19">
        <v>0</v>
      </c>
      <c r="O189" s="19">
        <v>0</v>
      </c>
      <c r="P189" s="19">
        <v>0</v>
      </c>
      <c r="Q189" s="8"/>
      <c r="R189" s="8">
        <v>0</v>
      </c>
      <c r="S189" s="8">
        <v>0</v>
      </c>
      <c r="T189" s="8">
        <v>0</v>
      </c>
      <c r="U189" s="17">
        <v>0</v>
      </c>
      <c r="V189" s="15">
        <v>0</v>
      </c>
      <c r="W189" s="19">
        <v>0</v>
      </c>
      <c r="X189" s="19">
        <v>0</v>
      </c>
      <c r="Y189" s="19">
        <v>0</v>
      </c>
      <c r="Z189" s="20">
        <v>0</v>
      </c>
      <c r="AA189" s="20">
        <v>0</v>
      </c>
      <c r="AB189" s="8"/>
      <c r="AC189" s="8"/>
    </row>
    <row r="190" spans="2:29">
      <c r="B190" s="2"/>
      <c r="C190" s="2"/>
      <c r="D190" s="2"/>
      <c r="E190" s="2"/>
      <c r="F190" s="2" t="s">
        <v>159</v>
      </c>
      <c r="G190" s="2"/>
      <c r="H190" s="2"/>
      <c r="I190" s="20">
        <v>0</v>
      </c>
      <c r="J190" s="20">
        <v>0</v>
      </c>
      <c r="K190" s="19">
        <v>0</v>
      </c>
      <c r="L190" s="19">
        <v>0</v>
      </c>
      <c r="M190" s="15">
        <v>0</v>
      </c>
      <c r="N190" s="19">
        <v>0</v>
      </c>
      <c r="O190" s="19">
        <v>0</v>
      </c>
      <c r="P190" s="19">
        <v>0</v>
      </c>
      <c r="Q190" s="8"/>
      <c r="R190" s="8">
        <v>0</v>
      </c>
      <c r="S190" s="8">
        <v>0</v>
      </c>
      <c r="T190" s="8">
        <v>0</v>
      </c>
      <c r="U190" s="17">
        <v>0</v>
      </c>
      <c r="V190" s="15">
        <v>0</v>
      </c>
      <c r="W190" s="19">
        <v>0</v>
      </c>
      <c r="X190" s="19">
        <v>0</v>
      </c>
      <c r="Y190" s="19">
        <v>0</v>
      </c>
      <c r="Z190" s="20">
        <v>283590750</v>
      </c>
      <c r="AA190" s="20">
        <v>2778522700</v>
      </c>
      <c r="AB190" s="8"/>
      <c r="AC190" s="8"/>
    </row>
    <row r="191" spans="2:29">
      <c r="B191" s="2"/>
      <c r="C191" s="2"/>
      <c r="D191" s="2"/>
      <c r="E191" s="2"/>
      <c r="F191" s="2" t="s">
        <v>160</v>
      </c>
      <c r="G191" s="2"/>
      <c r="H191" s="2"/>
      <c r="I191" s="20">
        <v>443747016524</v>
      </c>
      <c r="J191" s="20">
        <v>704159288730</v>
      </c>
      <c r="K191" s="19">
        <v>152958920481</v>
      </c>
      <c r="L191" s="19">
        <v>98109248242</v>
      </c>
      <c r="M191" s="15">
        <v>135807919755</v>
      </c>
      <c r="N191" s="19">
        <v>74931111517</v>
      </c>
      <c r="O191" s="19">
        <v>36444862424</v>
      </c>
      <c r="P191" s="19">
        <v>8816761150</v>
      </c>
      <c r="Q191" s="8"/>
      <c r="R191" s="17">
        <v>443747016524</v>
      </c>
      <c r="S191" s="17">
        <v>704159288730</v>
      </c>
      <c r="T191" s="17">
        <v>152958920481</v>
      </c>
      <c r="U191" s="17">
        <v>98109248242</v>
      </c>
      <c r="V191" s="15">
        <v>135807919755</v>
      </c>
      <c r="W191" s="19">
        <v>74931111517</v>
      </c>
      <c r="X191" s="19">
        <v>36444862424</v>
      </c>
      <c r="Y191" s="19">
        <v>8816761150</v>
      </c>
      <c r="Z191" s="20">
        <v>1405809700</v>
      </c>
      <c r="AA191" s="20">
        <v>0</v>
      </c>
      <c r="AB191" s="8"/>
      <c r="AC191" s="8"/>
    </row>
    <row r="192" spans="2:29">
      <c r="B192" s="2"/>
      <c r="C192" s="2"/>
      <c r="D192" s="2"/>
      <c r="E192" s="2"/>
      <c r="F192" s="2" t="s">
        <v>161</v>
      </c>
      <c r="G192" s="2"/>
      <c r="H192" s="2"/>
      <c r="I192" s="20">
        <v>2510035489</v>
      </c>
      <c r="J192" s="20">
        <v>3387859645</v>
      </c>
      <c r="K192" s="19">
        <v>1484888258</v>
      </c>
      <c r="L192" s="19">
        <v>1685989122</v>
      </c>
      <c r="M192" s="15">
        <v>509939454</v>
      </c>
      <c r="N192" s="19">
        <v>661583228</v>
      </c>
      <c r="O192" s="19">
        <v>418321786</v>
      </c>
      <c r="P192" s="19">
        <v>34142600</v>
      </c>
      <c r="Q192" s="8"/>
      <c r="R192" s="17">
        <v>2510035489</v>
      </c>
      <c r="S192" s="17">
        <v>3346702652</v>
      </c>
      <c r="T192" s="17">
        <v>1471214929</v>
      </c>
      <c r="U192" s="17">
        <v>1646157551</v>
      </c>
      <c r="V192" s="15">
        <v>509939454</v>
      </c>
      <c r="W192" s="19">
        <v>655773517</v>
      </c>
      <c r="X192" s="19">
        <v>377030779</v>
      </c>
      <c r="Y192" s="19">
        <v>28531211</v>
      </c>
      <c r="Z192" s="20">
        <v>0</v>
      </c>
      <c r="AA192" s="20">
        <v>1262005612</v>
      </c>
      <c r="AB192" s="8"/>
      <c r="AC192" s="8"/>
    </row>
    <row r="193" spans="2:29">
      <c r="B193" s="2"/>
      <c r="C193" s="2"/>
      <c r="D193" s="2"/>
      <c r="E193" s="2"/>
      <c r="F193" s="2" t="s">
        <v>162</v>
      </c>
      <c r="G193" s="2"/>
      <c r="H193" s="2"/>
      <c r="I193" s="20">
        <v>0</v>
      </c>
      <c r="J193" s="20">
        <v>0</v>
      </c>
      <c r="K193" s="19">
        <v>0</v>
      </c>
      <c r="L193" s="19">
        <v>0</v>
      </c>
      <c r="M193" s="15">
        <v>0</v>
      </c>
      <c r="N193" s="19">
        <v>0</v>
      </c>
      <c r="O193" s="19">
        <v>0</v>
      </c>
      <c r="P193" s="19">
        <v>0</v>
      </c>
      <c r="Q193" s="8"/>
      <c r="R193" s="8">
        <v>0</v>
      </c>
      <c r="S193" s="8">
        <v>0</v>
      </c>
      <c r="T193" s="8">
        <v>0</v>
      </c>
      <c r="U193" s="17">
        <v>0</v>
      </c>
      <c r="V193" s="15">
        <v>0</v>
      </c>
      <c r="W193" s="19">
        <v>0</v>
      </c>
      <c r="X193" s="19">
        <v>0</v>
      </c>
      <c r="Y193" s="19">
        <v>0</v>
      </c>
      <c r="Z193" s="20">
        <v>0</v>
      </c>
      <c r="AA193" s="20">
        <v>0</v>
      </c>
      <c r="AB193" s="8"/>
      <c r="AC193" s="8"/>
    </row>
    <row r="194" spans="2:29">
      <c r="B194" s="2"/>
      <c r="C194" s="2"/>
      <c r="D194" s="2"/>
      <c r="E194" s="2" t="s">
        <v>163</v>
      </c>
      <c r="F194" s="2"/>
      <c r="G194" s="2"/>
      <c r="H194" s="2"/>
      <c r="I194" s="20">
        <v>584303075804</v>
      </c>
      <c r="J194" s="20">
        <v>787776555990</v>
      </c>
      <c r="K194" s="19">
        <v>598631205780</v>
      </c>
      <c r="L194" s="19">
        <v>657727049086</v>
      </c>
      <c r="M194" s="15">
        <v>590042475666</v>
      </c>
      <c r="N194" s="19">
        <v>477542338486</v>
      </c>
      <c r="O194" s="19">
        <v>326792565965</v>
      </c>
      <c r="P194" s="19">
        <v>302892785724</v>
      </c>
      <c r="Q194" s="8"/>
      <c r="R194" s="17">
        <v>572243296426</v>
      </c>
      <c r="S194" s="17">
        <v>768005582937</v>
      </c>
      <c r="T194" s="17">
        <v>587112577755</v>
      </c>
      <c r="U194" s="17">
        <v>649651846118</v>
      </c>
      <c r="V194" s="15">
        <v>582806764726</v>
      </c>
      <c r="W194" s="19">
        <v>475508289707</v>
      </c>
      <c r="X194" s="19">
        <v>326788777036</v>
      </c>
      <c r="Y194" s="19">
        <v>302892785724</v>
      </c>
      <c r="Z194" s="20">
        <v>309048768985</v>
      </c>
      <c r="AA194" s="20">
        <v>347552423183</v>
      </c>
      <c r="AB194" s="8"/>
      <c r="AC194" s="8"/>
    </row>
    <row r="195" spans="2:29">
      <c r="B195" s="2"/>
      <c r="C195" s="2"/>
      <c r="D195" s="2"/>
      <c r="E195" s="2"/>
      <c r="F195" s="2" t="s">
        <v>164</v>
      </c>
      <c r="G195" s="2"/>
      <c r="H195" s="2"/>
      <c r="I195" s="20">
        <v>0</v>
      </c>
      <c r="J195" s="20">
        <v>0</v>
      </c>
      <c r="K195" s="19">
        <v>0</v>
      </c>
      <c r="L195" s="19">
        <v>0</v>
      </c>
      <c r="M195" s="15">
        <v>0</v>
      </c>
      <c r="N195" s="19">
        <v>0</v>
      </c>
      <c r="O195" s="19">
        <v>0</v>
      </c>
      <c r="P195" s="19">
        <v>0</v>
      </c>
      <c r="Q195" s="8"/>
      <c r="R195" s="8">
        <v>0</v>
      </c>
      <c r="S195" s="8">
        <v>0</v>
      </c>
      <c r="T195" s="8">
        <v>0</v>
      </c>
      <c r="U195" s="17">
        <v>0</v>
      </c>
      <c r="V195" s="15">
        <v>0</v>
      </c>
      <c r="W195" s="19">
        <v>0</v>
      </c>
      <c r="X195" s="19">
        <v>0</v>
      </c>
      <c r="Y195" s="19">
        <v>0</v>
      </c>
      <c r="Z195" s="20">
        <v>0</v>
      </c>
      <c r="AA195" s="20">
        <v>0</v>
      </c>
      <c r="AB195" s="8"/>
      <c r="AC195" s="8"/>
    </row>
    <row r="196" spans="2:29">
      <c r="B196" s="2"/>
      <c r="C196" s="2"/>
      <c r="D196" s="2"/>
      <c r="E196" s="2"/>
      <c r="F196" s="2" t="s">
        <v>158</v>
      </c>
      <c r="G196" s="2"/>
      <c r="H196" s="2"/>
      <c r="I196" s="20">
        <v>518508564097</v>
      </c>
      <c r="J196" s="20">
        <v>650959405780</v>
      </c>
      <c r="K196" s="19">
        <v>563177218567</v>
      </c>
      <c r="L196" s="19">
        <v>646913927577</v>
      </c>
      <c r="M196" s="15">
        <v>588474728874</v>
      </c>
      <c r="N196" s="19">
        <v>486651592198</v>
      </c>
      <c r="O196" s="19">
        <v>333555272862</v>
      </c>
      <c r="P196" s="19">
        <v>340835009389</v>
      </c>
      <c r="Q196" s="8"/>
      <c r="R196" s="17">
        <v>518508564097</v>
      </c>
      <c r="S196" s="17">
        <v>650959405780</v>
      </c>
      <c r="T196" s="17">
        <v>563177218567</v>
      </c>
      <c r="U196" s="17">
        <v>646913927577</v>
      </c>
      <c r="V196" s="15">
        <v>588474728874</v>
      </c>
      <c r="W196" s="19">
        <v>486651592198</v>
      </c>
      <c r="X196" s="19">
        <v>333555272862</v>
      </c>
      <c r="Y196" s="19">
        <v>340835009389</v>
      </c>
      <c r="Z196" s="20">
        <v>342126215998</v>
      </c>
      <c r="AA196" s="20">
        <v>387120461629</v>
      </c>
      <c r="AB196" s="8"/>
      <c r="AC196" s="8"/>
    </row>
    <row r="197" spans="2:29">
      <c r="B197" s="2"/>
      <c r="C197" s="2"/>
      <c r="D197" s="2"/>
      <c r="E197" s="2"/>
      <c r="F197" s="2" t="s">
        <v>159</v>
      </c>
      <c r="G197" s="2"/>
      <c r="H197" s="2"/>
      <c r="I197" s="20">
        <v>0</v>
      </c>
      <c r="J197" s="20">
        <v>0</v>
      </c>
      <c r="K197" s="19">
        <v>12053157</v>
      </c>
      <c r="L197" s="19">
        <v>33011588</v>
      </c>
      <c r="M197" s="15">
        <v>4278814</v>
      </c>
      <c r="N197" s="19">
        <v>251796742</v>
      </c>
      <c r="O197" s="19">
        <v>755393605</v>
      </c>
      <c r="P197" s="19">
        <v>478669565</v>
      </c>
      <c r="Q197" s="8"/>
      <c r="R197" s="17">
        <v>0</v>
      </c>
      <c r="S197" s="17">
        <v>0</v>
      </c>
      <c r="T197" s="17">
        <v>12053157</v>
      </c>
      <c r="U197" s="17">
        <v>33011588</v>
      </c>
      <c r="V197" s="15">
        <v>4278814</v>
      </c>
      <c r="W197" s="19">
        <v>251796742</v>
      </c>
      <c r="X197" s="19">
        <v>755393605</v>
      </c>
      <c r="Y197" s="19">
        <v>478669565</v>
      </c>
      <c r="Z197" s="20">
        <v>53159377</v>
      </c>
      <c r="AA197" s="20">
        <v>33524964</v>
      </c>
      <c r="AB197" s="8"/>
      <c r="AC197" s="8"/>
    </row>
    <row r="198" spans="2:29">
      <c r="B198" s="2"/>
      <c r="C198" s="2"/>
      <c r="D198" s="2"/>
      <c r="E198" s="2"/>
      <c r="F198" s="2" t="s">
        <v>165</v>
      </c>
      <c r="G198" s="2"/>
      <c r="H198" s="2"/>
      <c r="I198" s="20">
        <v>102558552364</v>
      </c>
      <c r="J198" s="20">
        <v>180921564804</v>
      </c>
      <c r="K198" s="19">
        <v>68493266693</v>
      </c>
      <c r="L198" s="19">
        <v>41168285517</v>
      </c>
      <c r="M198" s="15">
        <v>44420620278</v>
      </c>
      <c r="N198" s="19">
        <v>35852807437</v>
      </c>
      <c r="O198" s="19">
        <v>38011584471</v>
      </c>
      <c r="P198" s="19">
        <v>21934075076</v>
      </c>
      <c r="Q198" s="8"/>
      <c r="R198" s="17">
        <v>90498772986</v>
      </c>
      <c r="S198" s="17">
        <v>161150591751</v>
      </c>
      <c r="T198" s="17">
        <v>56982239722</v>
      </c>
      <c r="U198" s="17">
        <v>33094088095</v>
      </c>
      <c r="V198" s="15">
        <v>37184909338</v>
      </c>
      <c r="W198" s="19">
        <v>33818758658</v>
      </c>
      <c r="X198" s="19">
        <v>38011584471</v>
      </c>
      <c r="Y198" s="19">
        <v>21934075076</v>
      </c>
      <c r="Z198" s="20">
        <v>26865196768</v>
      </c>
      <c r="AA198" s="20">
        <v>22554879698</v>
      </c>
      <c r="AB198" s="8"/>
      <c r="AC198" s="8"/>
    </row>
    <row r="199" spans="2:29">
      <c r="B199" s="2"/>
      <c r="C199" s="2"/>
      <c r="D199" s="2"/>
      <c r="E199" s="2"/>
      <c r="F199" s="2" t="s">
        <v>161</v>
      </c>
      <c r="G199" s="2"/>
      <c r="H199" s="2"/>
      <c r="I199" s="20">
        <v>0</v>
      </c>
      <c r="J199" s="20">
        <v>0</v>
      </c>
      <c r="K199" s="19">
        <v>0</v>
      </c>
      <c r="L199" s="19">
        <v>0</v>
      </c>
      <c r="M199" s="15">
        <v>0</v>
      </c>
      <c r="N199" s="19">
        <v>0</v>
      </c>
      <c r="O199" s="19">
        <v>0</v>
      </c>
      <c r="P199" s="19">
        <v>0</v>
      </c>
      <c r="Q199" s="8"/>
      <c r="R199" s="8">
        <v>0</v>
      </c>
      <c r="S199" s="8">
        <v>0</v>
      </c>
      <c r="T199" s="8">
        <v>0</v>
      </c>
      <c r="U199" s="17">
        <v>0</v>
      </c>
      <c r="V199" s="15">
        <v>0</v>
      </c>
      <c r="W199" s="19">
        <v>0</v>
      </c>
      <c r="X199" s="19">
        <v>0</v>
      </c>
      <c r="Y199" s="19">
        <v>0</v>
      </c>
      <c r="Z199" s="20">
        <v>0</v>
      </c>
      <c r="AA199" s="20">
        <v>0</v>
      </c>
      <c r="AB199" s="8"/>
      <c r="AC199" s="8"/>
    </row>
    <row r="200" spans="2:29">
      <c r="B200" s="2"/>
      <c r="C200" s="2"/>
      <c r="D200" s="2"/>
      <c r="E200" s="2"/>
      <c r="F200" s="2" t="s">
        <v>166</v>
      </c>
      <c r="G200" s="2"/>
      <c r="H200" s="2"/>
      <c r="I200" s="20">
        <v>0</v>
      </c>
      <c r="J200" s="20">
        <v>6236306</v>
      </c>
      <c r="K200" s="19">
        <v>28039440</v>
      </c>
      <c r="L200" s="19">
        <v>105248220</v>
      </c>
      <c r="M200" s="15">
        <v>0</v>
      </c>
      <c r="N200" s="19">
        <v>13116022</v>
      </c>
      <c r="O200" s="19">
        <v>29642500</v>
      </c>
      <c r="P200" s="19">
        <v>1030220</v>
      </c>
      <c r="Q200" s="8"/>
      <c r="R200" s="17">
        <v>0</v>
      </c>
      <c r="S200" s="17">
        <v>6236306</v>
      </c>
      <c r="T200" s="17">
        <v>20438386</v>
      </c>
      <c r="U200" s="17">
        <v>104242674</v>
      </c>
      <c r="V200" s="15">
        <v>0</v>
      </c>
      <c r="W200" s="19">
        <v>13116022</v>
      </c>
      <c r="X200" s="19">
        <v>25853571</v>
      </c>
      <c r="Y200" s="19">
        <v>1030220</v>
      </c>
      <c r="Z200" s="20">
        <v>0</v>
      </c>
      <c r="AA200" s="20">
        <v>27540106</v>
      </c>
      <c r="AB200" s="8"/>
      <c r="AC200" s="8"/>
    </row>
    <row r="201" spans="2:29">
      <c r="B201" s="2"/>
      <c r="C201" s="2"/>
      <c r="D201" s="2"/>
      <c r="E201" s="2"/>
      <c r="F201" s="2" t="s">
        <v>41</v>
      </c>
      <c r="G201" s="2"/>
      <c r="H201" s="2"/>
      <c r="I201" s="20">
        <v>-36572047524</v>
      </c>
      <c r="J201" s="20">
        <v>-43861090563</v>
      </c>
      <c r="K201" s="19">
        <v>-32890794346</v>
      </c>
      <c r="L201" s="19">
        <v>-30316845220</v>
      </c>
      <c r="M201" s="15">
        <v>-42660223549</v>
      </c>
      <c r="N201" s="19">
        <v>-45073950291</v>
      </c>
      <c r="O201" s="19">
        <v>-45433019636</v>
      </c>
      <c r="P201" s="19">
        <v>-60262495494</v>
      </c>
      <c r="Q201" s="8"/>
      <c r="R201" s="17">
        <v>-36572047524</v>
      </c>
      <c r="S201" s="17">
        <v>-43861090563</v>
      </c>
      <c r="T201" s="17">
        <v>-32890794346</v>
      </c>
      <c r="U201" s="17">
        <v>-30316845220</v>
      </c>
      <c r="V201" s="15">
        <v>-42660223549</v>
      </c>
      <c r="W201" s="19">
        <v>-45073950291</v>
      </c>
      <c r="X201" s="19">
        <v>-45433019636</v>
      </c>
      <c r="Y201" s="19">
        <v>-60262495494</v>
      </c>
      <c r="Z201" s="20">
        <v>-59931895427</v>
      </c>
      <c r="AA201" s="20">
        <v>-62183983214</v>
      </c>
      <c r="AB201" s="8"/>
      <c r="AC201" s="8"/>
    </row>
    <row r="202" spans="2:29">
      <c r="B202" s="2"/>
      <c r="C202" s="2"/>
      <c r="D202" s="2"/>
      <c r="E202" s="2"/>
      <c r="F202" s="2" t="s">
        <v>3531</v>
      </c>
      <c r="G202" s="2"/>
      <c r="H202" s="2"/>
      <c r="I202" s="20">
        <v>-191993133</v>
      </c>
      <c r="J202" s="20">
        <v>-249560337</v>
      </c>
      <c r="K202" s="19">
        <v>-188577731</v>
      </c>
      <c r="L202" s="19">
        <v>-176578596</v>
      </c>
      <c r="M202" s="15">
        <v>-196928751</v>
      </c>
      <c r="N202" s="19">
        <v>-153023622</v>
      </c>
      <c r="O202" s="19">
        <v>-126307837</v>
      </c>
      <c r="P202" s="19">
        <v>-93503032</v>
      </c>
      <c r="Q202" s="8"/>
      <c r="R202" s="17">
        <v>-191993133</v>
      </c>
      <c r="S202" s="17">
        <v>-249560337</v>
      </c>
      <c r="T202" s="17">
        <v>-188577731</v>
      </c>
      <c r="U202" s="17">
        <v>-176578596</v>
      </c>
      <c r="V202" s="15">
        <v>-196928751</v>
      </c>
      <c r="W202" s="19">
        <v>-153023622</v>
      </c>
      <c r="X202" s="19">
        <v>-126307837</v>
      </c>
      <c r="Y202" s="19">
        <v>-93503032</v>
      </c>
      <c r="Z202" s="20">
        <v>-63907731</v>
      </c>
      <c r="AA202" s="20">
        <v>0</v>
      </c>
      <c r="AB202" s="8"/>
      <c r="AC202" s="8"/>
    </row>
    <row r="203" spans="2:29">
      <c r="B203" s="2"/>
      <c r="C203" s="2"/>
      <c r="D203" s="2"/>
      <c r="E203" s="2" t="s">
        <v>167</v>
      </c>
      <c r="F203" s="2"/>
      <c r="G203" s="2"/>
      <c r="H203" s="2"/>
      <c r="I203" s="20">
        <v>0</v>
      </c>
      <c r="J203" s="20">
        <v>0</v>
      </c>
      <c r="K203" s="19">
        <v>0</v>
      </c>
      <c r="L203" s="19">
        <v>0</v>
      </c>
      <c r="M203" s="15">
        <v>0</v>
      </c>
      <c r="N203" s="19">
        <v>0</v>
      </c>
      <c r="O203" s="19">
        <v>0</v>
      </c>
      <c r="P203" s="19">
        <v>0</v>
      </c>
      <c r="Q203" s="8"/>
      <c r="R203" s="8">
        <v>0</v>
      </c>
      <c r="S203" s="8">
        <v>0</v>
      </c>
      <c r="T203" s="8">
        <v>0</v>
      </c>
      <c r="U203" s="17">
        <v>0</v>
      </c>
      <c r="V203" s="15">
        <v>0</v>
      </c>
      <c r="W203" s="19">
        <v>0</v>
      </c>
      <c r="X203" s="19">
        <v>0</v>
      </c>
      <c r="Y203" s="19">
        <v>0</v>
      </c>
      <c r="Z203" s="20">
        <v>0</v>
      </c>
      <c r="AA203" s="20">
        <v>0</v>
      </c>
      <c r="AB203" s="8"/>
      <c r="AC203" s="8"/>
    </row>
    <row r="204" spans="2:29">
      <c r="B204" s="2"/>
      <c r="C204" s="2"/>
      <c r="D204" s="2"/>
      <c r="E204" s="2"/>
      <c r="F204" s="2" t="s">
        <v>168</v>
      </c>
      <c r="G204" s="2"/>
      <c r="H204" s="2"/>
      <c r="I204" s="20">
        <v>0</v>
      </c>
      <c r="J204" s="20">
        <v>0</v>
      </c>
      <c r="K204" s="19">
        <v>0</v>
      </c>
      <c r="L204" s="19">
        <v>0</v>
      </c>
      <c r="M204" s="15">
        <v>0</v>
      </c>
      <c r="N204" s="19">
        <v>0</v>
      </c>
      <c r="O204" s="19">
        <v>0</v>
      </c>
      <c r="P204" s="19">
        <v>0</v>
      </c>
      <c r="Q204" s="8"/>
      <c r="R204" s="8">
        <v>0</v>
      </c>
      <c r="S204" s="8">
        <v>0</v>
      </c>
      <c r="T204" s="8">
        <v>0</v>
      </c>
      <c r="U204" s="17">
        <v>0</v>
      </c>
      <c r="V204" s="15">
        <v>0</v>
      </c>
      <c r="W204" s="19">
        <v>0</v>
      </c>
      <c r="X204" s="19">
        <v>0</v>
      </c>
      <c r="Y204" s="19">
        <v>0</v>
      </c>
      <c r="Z204" s="20">
        <v>0</v>
      </c>
      <c r="AA204" s="20">
        <v>0</v>
      </c>
      <c r="AB204" s="8"/>
      <c r="AC204" s="8"/>
    </row>
    <row r="205" spans="2:29">
      <c r="B205" s="2"/>
      <c r="C205" s="2"/>
      <c r="D205" s="2"/>
      <c r="E205" s="2"/>
      <c r="F205" s="2" t="s">
        <v>35</v>
      </c>
      <c r="G205" s="2"/>
      <c r="H205" s="2"/>
      <c r="I205" s="20">
        <v>0</v>
      </c>
      <c r="J205" s="20">
        <v>0</v>
      </c>
      <c r="K205" s="19">
        <v>0</v>
      </c>
      <c r="L205" s="19">
        <v>0</v>
      </c>
      <c r="M205" s="15">
        <v>0</v>
      </c>
      <c r="N205" s="19">
        <v>0</v>
      </c>
      <c r="O205" s="19">
        <v>0</v>
      </c>
      <c r="P205" s="19">
        <v>0</v>
      </c>
      <c r="Q205" s="8"/>
      <c r="R205" s="8">
        <v>0</v>
      </c>
      <c r="S205" s="8">
        <v>0</v>
      </c>
      <c r="T205" s="8">
        <v>0</v>
      </c>
      <c r="U205" s="17">
        <v>0</v>
      </c>
      <c r="V205" s="15">
        <v>0</v>
      </c>
      <c r="W205" s="19">
        <v>0</v>
      </c>
      <c r="X205" s="19">
        <v>0</v>
      </c>
      <c r="Y205" s="19">
        <v>0</v>
      </c>
      <c r="Z205" s="20">
        <v>0</v>
      </c>
      <c r="AA205" s="20">
        <v>0</v>
      </c>
      <c r="AB205" s="8"/>
      <c r="AC205" s="8"/>
    </row>
    <row r="206" spans="2:29">
      <c r="B206" s="2"/>
      <c r="C206" s="2"/>
      <c r="D206" s="2" t="s">
        <v>169</v>
      </c>
      <c r="E206" s="2"/>
      <c r="F206" s="2"/>
      <c r="G206" s="2"/>
      <c r="H206" s="2"/>
      <c r="I206" s="20">
        <v>8036203135836</v>
      </c>
      <c r="J206" s="20">
        <v>7888217260100</v>
      </c>
      <c r="K206" s="19">
        <v>8217508408796</v>
      </c>
      <c r="L206" s="19">
        <v>8261758017804</v>
      </c>
      <c r="M206" s="15">
        <v>7157888449948</v>
      </c>
      <c r="N206" s="19">
        <v>6100322964846</v>
      </c>
      <c r="O206" s="19">
        <v>5916914411777</v>
      </c>
      <c r="P206" s="19">
        <v>5424069830960</v>
      </c>
      <c r="Q206" s="8"/>
      <c r="R206" s="17">
        <v>8036203135836</v>
      </c>
      <c r="S206" s="17">
        <v>7888217260100</v>
      </c>
      <c r="T206" s="17">
        <v>8217508408796</v>
      </c>
      <c r="U206" s="17">
        <v>8261758017804</v>
      </c>
      <c r="V206" s="15">
        <v>7157888449948</v>
      </c>
      <c r="W206" s="19">
        <v>6100322964846</v>
      </c>
      <c r="X206" s="19">
        <v>5916914411777</v>
      </c>
      <c r="Y206" s="19">
        <v>5424069830960</v>
      </c>
      <c r="Z206" s="20">
        <v>5462049521089</v>
      </c>
      <c r="AA206" s="20">
        <v>5739259441290</v>
      </c>
      <c r="AB206" s="8"/>
      <c r="AC206" s="8"/>
    </row>
    <row r="207" spans="2:29">
      <c r="B207" s="2"/>
      <c r="C207" s="2"/>
      <c r="D207" s="2"/>
      <c r="E207" s="2" t="s">
        <v>2458</v>
      </c>
      <c r="F207" s="2"/>
      <c r="G207" s="2"/>
      <c r="H207" s="2"/>
      <c r="I207" s="20">
        <v>0</v>
      </c>
      <c r="J207" s="20">
        <v>0</v>
      </c>
      <c r="K207" s="19">
        <v>0</v>
      </c>
      <c r="L207" s="19">
        <v>0</v>
      </c>
      <c r="M207" s="15">
        <v>0</v>
      </c>
      <c r="N207" s="19">
        <v>0</v>
      </c>
      <c r="O207" s="19">
        <v>0</v>
      </c>
      <c r="P207" s="19">
        <v>0</v>
      </c>
      <c r="Q207" s="8"/>
      <c r="R207" s="8">
        <v>0</v>
      </c>
      <c r="S207" s="8">
        <v>0</v>
      </c>
      <c r="T207" s="8">
        <v>0</v>
      </c>
      <c r="U207" s="17">
        <v>0</v>
      </c>
      <c r="V207" s="15">
        <v>0</v>
      </c>
      <c r="W207" s="19">
        <v>0</v>
      </c>
      <c r="X207" s="19">
        <v>0</v>
      </c>
      <c r="Y207" s="19">
        <v>0</v>
      </c>
      <c r="Z207" s="20">
        <v>0</v>
      </c>
      <c r="AA207" s="20">
        <v>0</v>
      </c>
      <c r="AB207" s="8"/>
      <c r="AC207" s="8"/>
    </row>
    <row r="208" spans="2:29">
      <c r="B208" s="2"/>
      <c r="C208" s="2"/>
      <c r="D208" s="2"/>
      <c r="E208" s="2"/>
      <c r="F208" s="2" t="s">
        <v>2459</v>
      </c>
      <c r="G208" s="2"/>
      <c r="H208" s="2"/>
      <c r="I208" s="20">
        <v>0</v>
      </c>
      <c r="J208" s="20">
        <v>0</v>
      </c>
      <c r="K208" s="19">
        <v>0</v>
      </c>
      <c r="L208" s="19">
        <v>0</v>
      </c>
      <c r="M208" s="15">
        <v>0</v>
      </c>
      <c r="N208" s="19">
        <v>0</v>
      </c>
      <c r="O208" s="19">
        <v>0</v>
      </c>
      <c r="P208" s="19">
        <v>0</v>
      </c>
      <c r="Q208" s="8"/>
      <c r="R208" s="8">
        <v>0</v>
      </c>
      <c r="S208" s="8">
        <v>0</v>
      </c>
      <c r="T208" s="8">
        <v>0</v>
      </c>
      <c r="U208" s="17">
        <v>0</v>
      </c>
      <c r="V208" s="15">
        <v>0</v>
      </c>
      <c r="W208" s="19">
        <v>0</v>
      </c>
      <c r="X208" s="19">
        <v>0</v>
      </c>
      <c r="Y208" s="19">
        <v>0</v>
      </c>
      <c r="Z208" s="20">
        <v>0</v>
      </c>
      <c r="AA208" s="20">
        <v>0</v>
      </c>
      <c r="AB208" s="8"/>
      <c r="AC208" s="8"/>
    </row>
    <row r="209" spans="2:29">
      <c r="B209" s="2"/>
      <c r="C209" s="2"/>
      <c r="D209" s="2"/>
      <c r="E209" s="2"/>
      <c r="F209" s="2" t="s">
        <v>2462</v>
      </c>
      <c r="G209" s="2"/>
      <c r="H209" s="2"/>
      <c r="I209" s="20">
        <v>0</v>
      </c>
      <c r="J209" s="20">
        <v>0</v>
      </c>
      <c r="K209" s="19">
        <v>0</v>
      </c>
      <c r="L209" s="19">
        <v>0</v>
      </c>
      <c r="M209" s="15">
        <v>0</v>
      </c>
      <c r="N209" s="19">
        <v>0</v>
      </c>
      <c r="O209" s="19">
        <v>0</v>
      </c>
      <c r="P209" s="19">
        <v>0</v>
      </c>
      <c r="Q209" s="8"/>
      <c r="R209" s="8">
        <v>0</v>
      </c>
      <c r="S209" s="8">
        <v>0</v>
      </c>
      <c r="T209" s="8">
        <v>0</v>
      </c>
      <c r="U209" s="17">
        <v>0</v>
      </c>
      <c r="V209" s="15">
        <v>0</v>
      </c>
      <c r="W209" s="19">
        <v>0</v>
      </c>
      <c r="X209" s="19">
        <v>0</v>
      </c>
      <c r="Y209" s="19">
        <v>0</v>
      </c>
      <c r="Z209" s="20">
        <v>0</v>
      </c>
      <c r="AA209" s="20">
        <v>0</v>
      </c>
      <c r="AB209" s="8"/>
      <c r="AC209" s="8"/>
    </row>
    <row r="210" spans="2:29">
      <c r="B210" s="2"/>
      <c r="C210" s="2"/>
      <c r="D210" s="2"/>
      <c r="E210" s="2"/>
      <c r="F210" s="2" t="s">
        <v>45</v>
      </c>
      <c r="G210" s="2"/>
      <c r="H210" s="2"/>
      <c r="I210" s="20">
        <v>0</v>
      </c>
      <c r="J210" s="20">
        <v>0</v>
      </c>
      <c r="K210" s="19">
        <v>0</v>
      </c>
      <c r="L210" s="19">
        <v>0</v>
      </c>
      <c r="M210" s="15">
        <v>0</v>
      </c>
      <c r="N210" s="19">
        <v>0</v>
      </c>
      <c r="O210" s="19">
        <v>0</v>
      </c>
      <c r="P210" s="19">
        <v>0</v>
      </c>
      <c r="Q210" s="8"/>
      <c r="R210" s="8">
        <v>0</v>
      </c>
      <c r="S210" s="8">
        <v>0</v>
      </c>
      <c r="T210" s="8">
        <v>0</v>
      </c>
      <c r="U210" s="17">
        <v>0</v>
      </c>
      <c r="V210" s="15">
        <v>0</v>
      </c>
      <c r="W210" s="19">
        <v>0</v>
      </c>
      <c r="X210" s="19">
        <v>0</v>
      </c>
      <c r="Y210" s="19">
        <v>0</v>
      </c>
      <c r="Z210" s="20">
        <v>0</v>
      </c>
      <c r="AA210" s="20">
        <v>0</v>
      </c>
      <c r="AB210" s="8"/>
      <c r="AC210" s="8"/>
    </row>
    <row r="211" spans="2:29">
      <c r="B211" s="2"/>
      <c r="C211" s="2"/>
      <c r="D211" s="2"/>
      <c r="E211" s="2"/>
      <c r="F211" s="2" t="s">
        <v>3525</v>
      </c>
      <c r="G211" s="2"/>
      <c r="H211" s="2"/>
      <c r="I211" s="20">
        <v>0</v>
      </c>
      <c r="J211" s="20">
        <v>0</v>
      </c>
      <c r="K211" s="19">
        <v>0</v>
      </c>
      <c r="L211" s="19">
        <v>0</v>
      </c>
      <c r="M211" s="15">
        <v>0</v>
      </c>
      <c r="N211" s="19">
        <v>0</v>
      </c>
      <c r="O211" s="19">
        <v>0</v>
      </c>
      <c r="P211" s="19">
        <v>0</v>
      </c>
      <c r="Q211" s="8"/>
      <c r="R211" s="8">
        <v>0</v>
      </c>
      <c r="S211" s="8">
        <v>0</v>
      </c>
      <c r="T211" s="8">
        <v>0</v>
      </c>
      <c r="U211" s="17">
        <v>0</v>
      </c>
      <c r="V211" s="15">
        <v>0</v>
      </c>
      <c r="W211" s="19">
        <v>0</v>
      </c>
      <c r="X211" s="19">
        <v>0</v>
      </c>
      <c r="Y211" s="19">
        <v>0</v>
      </c>
      <c r="Z211" s="20">
        <v>0</v>
      </c>
      <c r="AA211" s="20">
        <v>0</v>
      </c>
      <c r="AB211" s="8"/>
      <c r="AC211" s="8"/>
    </row>
    <row r="212" spans="2:29">
      <c r="B212" s="2"/>
      <c r="C212" s="2"/>
      <c r="D212" s="2"/>
      <c r="E212" s="2" t="s">
        <v>2463</v>
      </c>
      <c r="F212" s="2"/>
      <c r="G212" s="2"/>
      <c r="H212" s="2"/>
      <c r="I212" s="20">
        <v>8023176084271</v>
      </c>
      <c r="J212" s="20">
        <v>7885745726890</v>
      </c>
      <c r="K212" s="19">
        <v>8216708073506</v>
      </c>
      <c r="L212" s="19">
        <v>8260696279524</v>
      </c>
      <c r="M212" s="15">
        <v>7157801760878</v>
      </c>
      <c r="N212" s="19">
        <v>6100322964846</v>
      </c>
      <c r="O212" s="19">
        <v>5916914411777</v>
      </c>
      <c r="P212" s="19">
        <v>5424069830960</v>
      </c>
      <c r="Q212" s="8"/>
      <c r="R212" s="17">
        <v>8023176084271</v>
      </c>
      <c r="S212" s="17">
        <v>7885745726890</v>
      </c>
      <c r="T212" s="17">
        <v>8216708073506</v>
      </c>
      <c r="U212" s="17">
        <v>8260696279524</v>
      </c>
      <c r="V212" s="15">
        <v>7157801760878</v>
      </c>
      <c r="W212" s="19">
        <v>6100322964846</v>
      </c>
      <c r="X212" s="19">
        <v>5916914411777</v>
      </c>
      <c r="Y212" s="19">
        <v>5424069830960</v>
      </c>
      <c r="Z212" s="20">
        <v>5462049521089</v>
      </c>
      <c r="AA212" s="20">
        <v>5739259441290</v>
      </c>
      <c r="AB212" s="8"/>
      <c r="AC212" s="8"/>
    </row>
    <row r="213" spans="2:29">
      <c r="B213" s="2"/>
      <c r="C213" s="2"/>
      <c r="D213" s="2"/>
      <c r="E213" s="2"/>
      <c r="F213" s="2" t="s">
        <v>171</v>
      </c>
      <c r="G213" s="2"/>
      <c r="H213" s="2"/>
      <c r="I213" s="20">
        <v>7762724820252</v>
      </c>
      <c r="J213" s="20">
        <v>7645334080981</v>
      </c>
      <c r="K213" s="19">
        <v>7952930694704</v>
      </c>
      <c r="L213" s="19">
        <v>8005641574802</v>
      </c>
      <c r="M213" s="15">
        <v>6954264599480</v>
      </c>
      <c r="N213" s="19">
        <v>5912710063024</v>
      </c>
      <c r="O213" s="19">
        <v>5755343732062</v>
      </c>
      <c r="P213" s="19">
        <v>5269882378056</v>
      </c>
      <c r="Q213" s="8"/>
      <c r="R213" s="17">
        <v>7762724820252</v>
      </c>
      <c r="S213" s="17">
        <v>7645334080981</v>
      </c>
      <c r="T213" s="17">
        <v>7952930694704</v>
      </c>
      <c r="U213" s="17">
        <v>8005641574802</v>
      </c>
      <c r="V213" s="15">
        <v>6954264599480</v>
      </c>
      <c r="W213" s="19">
        <v>5912710063024</v>
      </c>
      <c r="X213" s="19">
        <v>5755343732062</v>
      </c>
      <c r="Y213" s="19">
        <v>5269882378056</v>
      </c>
      <c r="Z213" s="20">
        <v>5301320621786</v>
      </c>
      <c r="AA213" s="20">
        <v>5565425757549</v>
      </c>
      <c r="AB213" s="8"/>
      <c r="AC213" s="8"/>
    </row>
    <row r="214" spans="2:29">
      <c r="B214" s="2"/>
      <c r="C214" s="2"/>
      <c r="D214" s="2"/>
      <c r="E214" s="2"/>
      <c r="F214" s="2" t="s">
        <v>172</v>
      </c>
      <c r="G214" s="2"/>
      <c r="H214" s="2"/>
      <c r="I214" s="20">
        <v>91508130920</v>
      </c>
      <c r="J214" s="20">
        <v>70696900575</v>
      </c>
      <c r="K214" s="19">
        <v>86460915888</v>
      </c>
      <c r="L214" s="19">
        <v>65404032850</v>
      </c>
      <c r="M214" s="15">
        <v>32542002864</v>
      </c>
      <c r="N214" s="19">
        <v>29866929570</v>
      </c>
      <c r="O214" s="19">
        <v>0</v>
      </c>
      <c r="P214" s="19">
        <v>0</v>
      </c>
      <c r="Q214" s="8"/>
      <c r="R214" s="17">
        <v>91508130920</v>
      </c>
      <c r="S214" s="17">
        <v>70696900575</v>
      </c>
      <c r="T214" s="17">
        <v>86460915888</v>
      </c>
      <c r="U214" s="17">
        <v>65404032850</v>
      </c>
      <c r="V214" s="15">
        <v>32542002864</v>
      </c>
      <c r="W214" s="19">
        <v>29866929570</v>
      </c>
      <c r="X214" s="19">
        <v>0</v>
      </c>
      <c r="Y214" s="19">
        <v>0</v>
      </c>
      <c r="Z214" s="20">
        <v>0</v>
      </c>
      <c r="AA214" s="20">
        <v>0</v>
      </c>
      <c r="AB214" s="8"/>
      <c r="AC214" s="8"/>
    </row>
    <row r="215" spans="2:29">
      <c r="B215" s="2"/>
      <c r="C215" s="2"/>
      <c r="D215" s="2"/>
      <c r="E215" s="2"/>
      <c r="F215" s="2" t="s">
        <v>45</v>
      </c>
      <c r="G215" s="2"/>
      <c r="H215" s="2"/>
      <c r="I215" s="20">
        <v>174427337474</v>
      </c>
      <c r="J215" s="20">
        <v>174747753609</v>
      </c>
      <c r="K215" s="19">
        <v>183268228445</v>
      </c>
      <c r="L215" s="19">
        <v>195633111931</v>
      </c>
      <c r="M215" s="15">
        <v>175527715607</v>
      </c>
      <c r="N215" s="19">
        <v>161038293097</v>
      </c>
      <c r="O215" s="19">
        <v>164491879355</v>
      </c>
      <c r="P215" s="19">
        <v>156365723861</v>
      </c>
      <c r="Q215" s="8"/>
      <c r="R215" s="17">
        <v>174427337474</v>
      </c>
      <c r="S215" s="17">
        <v>174747753609</v>
      </c>
      <c r="T215" s="17">
        <v>183268228445</v>
      </c>
      <c r="U215" s="17">
        <v>195633111931</v>
      </c>
      <c r="V215" s="15">
        <v>175527715607</v>
      </c>
      <c r="W215" s="19">
        <v>161038293097</v>
      </c>
      <c r="X215" s="19">
        <v>164491879355</v>
      </c>
      <c r="Y215" s="19">
        <v>156365723861</v>
      </c>
      <c r="Z215" s="20">
        <v>162418641622</v>
      </c>
      <c r="AA215" s="20">
        <v>173833683741</v>
      </c>
      <c r="AB215" s="8"/>
      <c r="AC215" s="8"/>
    </row>
    <row r="216" spans="2:29">
      <c r="B216" s="2"/>
      <c r="C216" s="2"/>
      <c r="D216" s="2"/>
      <c r="E216" s="2"/>
      <c r="F216" s="2" t="s">
        <v>3525</v>
      </c>
      <c r="G216" s="2"/>
      <c r="H216" s="2"/>
      <c r="I216" s="20">
        <v>-5484204375</v>
      </c>
      <c r="J216" s="20">
        <v>-5033008275</v>
      </c>
      <c r="K216" s="19">
        <v>-5951765531</v>
      </c>
      <c r="L216" s="19">
        <v>-5982440059</v>
      </c>
      <c r="M216" s="15">
        <v>-4532557073</v>
      </c>
      <c r="N216" s="19">
        <v>-3292320845</v>
      </c>
      <c r="O216" s="19">
        <v>-2921199640</v>
      </c>
      <c r="P216" s="19">
        <v>-2178270957</v>
      </c>
      <c r="Q216" s="8"/>
      <c r="R216" s="17">
        <v>-5484204375</v>
      </c>
      <c r="S216" s="17">
        <v>-5033008275</v>
      </c>
      <c r="T216" s="17">
        <v>-5951765531</v>
      </c>
      <c r="U216" s="17">
        <v>-5982440059</v>
      </c>
      <c r="V216" s="15">
        <v>-4532557073</v>
      </c>
      <c r="W216" s="19">
        <v>-3292320845</v>
      </c>
      <c r="X216" s="19">
        <v>-2921199640</v>
      </c>
      <c r="Y216" s="19">
        <v>-2178270957</v>
      </c>
      <c r="Z216" s="20">
        <v>-1689742319</v>
      </c>
      <c r="AA216" s="20">
        <v>0</v>
      </c>
      <c r="AB216" s="8"/>
      <c r="AC216" s="8"/>
    </row>
    <row r="217" spans="2:29">
      <c r="B217" s="2"/>
      <c r="C217" s="2"/>
      <c r="D217" s="2"/>
      <c r="E217" s="2" t="s">
        <v>2466</v>
      </c>
      <c r="F217" s="2"/>
      <c r="G217" s="2"/>
      <c r="H217" s="2"/>
      <c r="I217" s="20">
        <v>0</v>
      </c>
      <c r="J217" s="20">
        <v>0</v>
      </c>
      <c r="K217" s="19">
        <v>0</v>
      </c>
      <c r="L217" s="19">
        <v>0</v>
      </c>
      <c r="M217" s="15">
        <v>0</v>
      </c>
      <c r="N217" s="19">
        <v>0</v>
      </c>
      <c r="O217" s="19">
        <v>0</v>
      </c>
      <c r="P217" s="19">
        <v>0</v>
      </c>
      <c r="Q217" s="8"/>
      <c r="R217" s="8">
        <v>0</v>
      </c>
      <c r="S217" s="8">
        <v>0</v>
      </c>
      <c r="T217" s="8">
        <v>0</v>
      </c>
      <c r="U217" s="17">
        <v>0</v>
      </c>
      <c r="V217" s="15">
        <v>0</v>
      </c>
      <c r="W217" s="19">
        <v>0</v>
      </c>
      <c r="X217" s="19">
        <v>0</v>
      </c>
      <c r="Y217" s="19">
        <v>0</v>
      </c>
      <c r="Z217" s="20">
        <v>0</v>
      </c>
      <c r="AA217" s="20">
        <v>0</v>
      </c>
      <c r="AB217" s="8"/>
      <c r="AC217" s="8"/>
    </row>
    <row r="218" spans="2:29">
      <c r="B218" s="2"/>
      <c r="C218" s="2"/>
      <c r="D218" s="2"/>
      <c r="E218" s="2"/>
      <c r="F218" s="2" t="s">
        <v>151</v>
      </c>
      <c r="G218" s="2"/>
      <c r="H218" s="2"/>
      <c r="I218" s="20">
        <v>0</v>
      </c>
      <c r="J218" s="20">
        <v>0</v>
      </c>
      <c r="K218" s="19">
        <v>0</v>
      </c>
      <c r="L218" s="19">
        <v>0</v>
      </c>
      <c r="M218" s="15">
        <v>0</v>
      </c>
      <c r="N218" s="19">
        <v>0</v>
      </c>
      <c r="O218" s="19">
        <v>0</v>
      </c>
      <c r="P218" s="19">
        <v>0</v>
      </c>
      <c r="Q218" s="8"/>
      <c r="R218" s="8">
        <v>0</v>
      </c>
      <c r="S218" s="8">
        <v>0</v>
      </c>
      <c r="T218" s="8">
        <v>0</v>
      </c>
      <c r="U218" s="17">
        <v>0</v>
      </c>
      <c r="V218" s="15">
        <v>0</v>
      </c>
      <c r="W218" s="19">
        <v>0</v>
      </c>
      <c r="X218" s="19">
        <v>0</v>
      </c>
      <c r="Y218" s="19">
        <v>0</v>
      </c>
      <c r="Z218" s="20">
        <v>0</v>
      </c>
      <c r="AA218" s="20">
        <v>0</v>
      </c>
      <c r="AB218" s="8"/>
      <c r="AC218" s="8"/>
    </row>
    <row r="219" spans="2:29">
      <c r="B219" s="2"/>
      <c r="C219" s="2"/>
      <c r="D219" s="2"/>
      <c r="E219" s="2"/>
      <c r="F219" s="2" t="s">
        <v>152</v>
      </c>
      <c r="G219" s="2"/>
      <c r="H219" s="2"/>
      <c r="I219" s="20">
        <v>0</v>
      </c>
      <c r="J219" s="20">
        <v>0</v>
      </c>
      <c r="K219" s="19">
        <v>0</v>
      </c>
      <c r="L219" s="19">
        <v>0</v>
      </c>
      <c r="M219" s="15">
        <v>0</v>
      </c>
      <c r="N219" s="19">
        <v>0</v>
      </c>
      <c r="O219" s="19">
        <v>0</v>
      </c>
      <c r="P219" s="19">
        <v>0</v>
      </c>
      <c r="Q219" s="8"/>
      <c r="R219" s="8">
        <v>0</v>
      </c>
      <c r="S219" s="8">
        <v>0</v>
      </c>
      <c r="T219" s="8">
        <v>0</v>
      </c>
      <c r="U219" s="17">
        <v>0</v>
      </c>
      <c r="V219" s="15">
        <v>0</v>
      </c>
      <c r="W219" s="19">
        <v>0</v>
      </c>
      <c r="X219" s="19">
        <v>0</v>
      </c>
      <c r="Y219" s="19">
        <v>0</v>
      </c>
      <c r="Z219" s="20">
        <v>0</v>
      </c>
      <c r="AA219" s="20">
        <v>0</v>
      </c>
      <c r="AB219" s="8"/>
      <c r="AC219" s="8"/>
    </row>
    <row r="220" spans="2:29">
      <c r="B220" s="2"/>
      <c r="C220" s="2"/>
      <c r="D220" s="2"/>
      <c r="E220" s="2"/>
      <c r="F220" s="2" t="s">
        <v>153</v>
      </c>
      <c r="G220" s="2"/>
      <c r="H220" s="2"/>
      <c r="I220" s="20">
        <v>0</v>
      </c>
      <c r="J220" s="20">
        <v>0</v>
      </c>
      <c r="K220" s="19">
        <v>0</v>
      </c>
      <c r="L220" s="19">
        <v>0</v>
      </c>
      <c r="M220" s="15">
        <v>0</v>
      </c>
      <c r="N220" s="19">
        <v>0</v>
      </c>
      <c r="O220" s="19">
        <v>0</v>
      </c>
      <c r="P220" s="19">
        <v>0</v>
      </c>
      <c r="Q220" s="8"/>
      <c r="R220" s="8">
        <v>0</v>
      </c>
      <c r="S220" s="8">
        <v>0</v>
      </c>
      <c r="T220" s="8">
        <v>0</v>
      </c>
      <c r="U220" s="17">
        <v>0</v>
      </c>
      <c r="V220" s="15">
        <v>0</v>
      </c>
      <c r="W220" s="19">
        <v>0</v>
      </c>
      <c r="X220" s="19">
        <v>0</v>
      </c>
      <c r="Y220" s="19">
        <v>0</v>
      </c>
      <c r="Z220" s="20">
        <v>0</v>
      </c>
      <c r="AA220" s="20">
        <v>0</v>
      </c>
      <c r="AB220" s="8"/>
      <c r="AC220" s="8"/>
    </row>
    <row r="221" spans="2:29">
      <c r="B221" s="2"/>
      <c r="C221" s="2"/>
      <c r="D221" s="2"/>
      <c r="E221" s="2"/>
      <c r="F221" s="2" t="s">
        <v>154</v>
      </c>
      <c r="G221" s="2"/>
      <c r="H221" s="2"/>
      <c r="I221" s="20">
        <v>0</v>
      </c>
      <c r="J221" s="20">
        <v>0</v>
      </c>
      <c r="K221" s="19">
        <v>0</v>
      </c>
      <c r="L221" s="19">
        <v>0</v>
      </c>
      <c r="M221" s="15">
        <v>0</v>
      </c>
      <c r="N221" s="19">
        <v>0</v>
      </c>
      <c r="O221" s="19">
        <v>0</v>
      </c>
      <c r="P221" s="19">
        <v>0</v>
      </c>
      <c r="Q221" s="8"/>
      <c r="R221" s="8">
        <v>0</v>
      </c>
      <c r="S221" s="8">
        <v>0</v>
      </c>
      <c r="T221" s="8">
        <v>0</v>
      </c>
      <c r="U221" s="17">
        <v>0</v>
      </c>
      <c r="V221" s="15">
        <v>0</v>
      </c>
      <c r="W221" s="19">
        <v>0</v>
      </c>
      <c r="X221" s="19">
        <v>0</v>
      </c>
      <c r="Y221" s="19">
        <v>0</v>
      </c>
      <c r="Z221" s="20">
        <v>0</v>
      </c>
      <c r="AA221" s="20">
        <v>0</v>
      </c>
      <c r="AB221" s="8"/>
      <c r="AC221" s="8"/>
    </row>
    <row r="222" spans="2:29">
      <c r="B222" s="2"/>
      <c r="C222" s="2" t="s">
        <v>2467</v>
      </c>
      <c r="D222" s="2"/>
      <c r="E222" s="2"/>
      <c r="F222" s="2"/>
      <c r="G222" s="2"/>
      <c r="H222" s="2"/>
      <c r="I222" s="20">
        <v>4522284159999</v>
      </c>
      <c r="J222" s="20">
        <v>4468379934248</v>
      </c>
      <c r="K222" s="19">
        <v>5309302121833</v>
      </c>
      <c r="L222" s="19">
        <v>3569846050255</v>
      </c>
      <c r="M222" s="15">
        <v>3550409235928</v>
      </c>
      <c r="N222" s="19">
        <v>2888989387325</v>
      </c>
      <c r="O222" s="19">
        <v>2787186384159</v>
      </c>
      <c r="P222" s="19">
        <v>2848981234871</v>
      </c>
      <c r="Q222" s="8"/>
      <c r="R222" s="17">
        <v>3470465760064</v>
      </c>
      <c r="S222" s="17">
        <v>3472171663953</v>
      </c>
      <c r="T222" s="17">
        <v>4461003683528</v>
      </c>
      <c r="U222" s="17">
        <v>2820817591849</v>
      </c>
      <c r="V222" s="15">
        <v>2799773113645</v>
      </c>
      <c r="W222" s="19">
        <v>2197948070639</v>
      </c>
      <c r="X222" s="19">
        <v>2130548400379</v>
      </c>
      <c r="Y222" s="19">
        <v>2006784575536</v>
      </c>
      <c r="Z222" s="20">
        <v>2086441276005</v>
      </c>
      <c r="AA222" s="20">
        <v>2341968391888</v>
      </c>
      <c r="AB222" s="8"/>
      <c r="AC222" s="8"/>
    </row>
    <row r="223" spans="2:29">
      <c r="B223" s="2"/>
      <c r="C223" s="2"/>
      <c r="D223" s="2" t="s">
        <v>174</v>
      </c>
      <c r="E223" s="2"/>
      <c r="F223" s="2"/>
      <c r="G223" s="2"/>
      <c r="H223" s="2"/>
      <c r="I223" s="20">
        <v>4467958553634</v>
      </c>
      <c r="J223" s="20">
        <v>4434277435581</v>
      </c>
      <c r="K223" s="19">
        <v>5289042157142</v>
      </c>
      <c r="L223" s="19">
        <v>3545747312831</v>
      </c>
      <c r="M223" s="15">
        <v>3541479171358</v>
      </c>
      <c r="N223" s="19">
        <v>2877261311565</v>
      </c>
      <c r="O223" s="19">
        <v>2774785821831</v>
      </c>
      <c r="P223" s="19">
        <v>2831632697336</v>
      </c>
      <c r="Q223" s="8"/>
      <c r="R223" s="17">
        <v>3418073169384</v>
      </c>
      <c r="S223" s="17">
        <v>3438570195359</v>
      </c>
      <c r="T223" s="17">
        <v>4441524060262</v>
      </c>
      <c r="U223" s="17">
        <v>2797160327736</v>
      </c>
      <c r="V223" s="15">
        <v>2791588422985</v>
      </c>
      <c r="W223" s="19">
        <v>2187025819040</v>
      </c>
      <c r="X223" s="19">
        <v>2118803032000</v>
      </c>
      <c r="Y223" s="19">
        <v>1989958260616</v>
      </c>
      <c r="Z223" s="20">
        <v>2075074329745</v>
      </c>
      <c r="AA223" s="20">
        <v>2328085853249</v>
      </c>
      <c r="AB223" s="8"/>
      <c r="AC223" s="8"/>
    </row>
    <row r="224" spans="2:29">
      <c r="B224" s="2"/>
      <c r="C224" s="2"/>
      <c r="D224" s="2" t="s">
        <v>175</v>
      </c>
      <c r="E224" s="2"/>
      <c r="F224" s="2"/>
      <c r="G224" s="2"/>
      <c r="H224" s="2"/>
      <c r="I224" s="20">
        <v>50578831004</v>
      </c>
      <c r="J224" s="20">
        <v>31210761670</v>
      </c>
      <c r="K224" s="19">
        <v>17736017380</v>
      </c>
      <c r="L224" s="19">
        <v>9930000000</v>
      </c>
      <c r="M224" s="15">
        <v>6690000000</v>
      </c>
      <c r="N224" s="19">
        <v>9600000000</v>
      </c>
      <c r="O224" s="19">
        <v>9600000000</v>
      </c>
      <c r="P224" s="19">
        <v>9730000000</v>
      </c>
      <c r="Q224" s="8"/>
      <c r="R224" s="17">
        <v>50578831004</v>
      </c>
      <c r="S224" s="17">
        <v>31210761670</v>
      </c>
      <c r="T224" s="17">
        <v>17736017380</v>
      </c>
      <c r="U224" s="17">
        <v>9930000000</v>
      </c>
      <c r="V224" s="15">
        <v>6690000000</v>
      </c>
      <c r="W224" s="19">
        <v>9600000000</v>
      </c>
      <c r="X224" s="19">
        <v>9600000000</v>
      </c>
      <c r="Y224" s="19">
        <v>9730000000</v>
      </c>
      <c r="Z224" s="20">
        <v>9630000000</v>
      </c>
      <c r="AA224" s="20">
        <v>11880693000</v>
      </c>
      <c r="AB224" s="8"/>
      <c r="AC224" s="8"/>
    </row>
    <row r="225" spans="2:29">
      <c r="B225" s="2"/>
      <c r="C225" s="2"/>
      <c r="D225" s="2" t="s">
        <v>176</v>
      </c>
      <c r="E225" s="2"/>
      <c r="F225" s="2"/>
      <c r="G225" s="2"/>
      <c r="H225" s="2"/>
      <c r="I225" s="20">
        <v>3746775361</v>
      </c>
      <c r="J225" s="20">
        <v>2891736997</v>
      </c>
      <c r="K225" s="19">
        <v>2523947311</v>
      </c>
      <c r="L225" s="19">
        <v>14168737424</v>
      </c>
      <c r="M225" s="15">
        <v>2240064570</v>
      </c>
      <c r="N225" s="19">
        <v>2128075760</v>
      </c>
      <c r="O225" s="19">
        <v>2800562328</v>
      </c>
      <c r="P225" s="19">
        <v>7618537535</v>
      </c>
      <c r="Q225" s="8"/>
      <c r="R225" s="17">
        <v>1813759676</v>
      </c>
      <c r="S225" s="17">
        <v>2390706924</v>
      </c>
      <c r="T225" s="17">
        <v>1743605886</v>
      </c>
      <c r="U225" s="17">
        <v>13727264113</v>
      </c>
      <c r="V225" s="15">
        <v>1494690660</v>
      </c>
      <c r="W225" s="19">
        <v>1322251599</v>
      </c>
      <c r="X225" s="19">
        <v>2145368379</v>
      </c>
      <c r="Y225" s="19">
        <v>7096314920</v>
      </c>
      <c r="Z225" s="20">
        <v>1736946260</v>
      </c>
      <c r="AA225" s="20">
        <v>2001845639</v>
      </c>
      <c r="AB225" s="8"/>
      <c r="AC225" s="8"/>
    </row>
    <row r="226" spans="2:29">
      <c r="B226" s="2"/>
      <c r="C226" s="2" t="s">
        <v>2479</v>
      </c>
      <c r="D226" s="2"/>
      <c r="E226" s="2"/>
      <c r="F226" s="2"/>
      <c r="G226" s="2"/>
      <c r="H226" s="2"/>
      <c r="I226" s="20">
        <v>11568631020330</v>
      </c>
      <c r="J226" s="20">
        <v>10986203406655</v>
      </c>
      <c r="K226" s="19">
        <v>11575843073847</v>
      </c>
      <c r="L226" s="19">
        <v>10240526965281</v>
      </c>
      <c r="M226" s="15">
        <v>9498300055107</v>
      </c>
      <c r="N226" s="19">
        <v>8049000907896</v>
      </c>
      <c r="O226" s="19">
        <v>7160072256291</v>
      </c>
      <c r="P226" s="19">
        <v>6250252180564</v>
      </c>
      <c r="Q226" s="8"/>
      <c r="R226" s="15">
        <v>11613753020330</v>
      </c>
      <c r="S226" s="15">
        <v>11032191656655</v>
      </c>
      <c r="T226" s="15">
        <v>11619120923847</v>
      </c>
      <c r="U226" s="15">
        <v>10283069465281</v>
      </c>
      <c r="V226" s="15">
        <v>9540619255107</v>
      </c>
      <c r="W226" s="19">
        <v>8089449007896</v>
      </c>
      <c r="X226" s="19">
        <v>7199126656291</v>
      </c>
      <c r="Y226" s="19">
        <v>6291400980564</v>
      </c>
      <c r="Z226" s="20">
        <v>7032050609274</v>
      </c>
      <c r="AA226" s="20">
        <v>6284091790094</v>
      </c>
      <c r="AB226" s="8"/>
      <c r="AC226" s="8"/>
    </row>
    <row r="227" spans="2:29">
      <c r="B227" s="2"/>
      <c r="C227" s="2"/>
      <c r="D227" s="2" t="s">
        <v>178</v>
      </c>
      <c r="E227" s="2"/>
      <c r="F227" s="2"/>
      <c r="G227" s="2"/>
      <c r="H227" s="2"/>
      <c r="I227" s="20">
        <v>465000000000</v>
      </c>
      <c r="J227" s="20">
        <v>470000000000</v>
      </c>
      <c r="K227" s="19">
        <v>473900000000</v>
      </c>
      <c r="L227" s="19">
        <v>463600000000</v>
      </c>
      <c r="M227" s="15">
        <v>492700000000</v>
      </c>
      <c r="N227" s="19">
        <v>499400000000</v>
      </c>
      <c r="O227" s="19">
        <v>475500000000</v>
      </c>
      <c r="P227" s="19">
        <v>454800000000</v>
      </c>
      <c r="Q227" s="8"/>
      <c r="R227" s="15">
        <v>465000000000</v>
      </c>
      <c r="S227" s="15">
        <v>470000000000</v>
      </c>
      <c r="T227" s="15">
        <v>473900000000</v>
      </c>
      <c r="U227" s="15">
        <v>463600000000</v>
      </c>
      <c r="V227" s="15">
        <v>492700000000</v>
      </c>
      <c r="W227" s="19">
        <v>499400000000</v>
      </c>
      <c r="X227" s="19">
        <v>475500000000</v>
      </c>
      <c r="Y227" s="19">
        <v>454800000000</v>
      </c>
      <c r="Z227" s="20">
        <v>481000000000</v>
      </c>
      <c r="AA227" s="20">
        <v>497300000000</v>
      </c>
      <c r="AB227" s="8"/>
      <c r="AC227" s="8"/>
    </row>
    <row r="228" spans="2:29">
      <c r="B228" s="2"/>
      <c r="C228" s="2"/>
      <c r="D228" s="2" t="s">
        <v>179</v>
      </c>
      <c r="E228" s="2"/>
      <c r="F228" s="2"/>
      <c r="G228" s="2"/>
      <c r="H228" s="2"/>
      <c r="I228" s="20">
        <v>0</v>
      </c>
      <c r="J228" s="20">
        <v>0</v>
      </c>
      <c r="K228" s="19">
        <v>1009100000000</v>
      </c>
      <c r="L228" s="19">
        <v>0</v>
      </c>
      <c r="M228" s="15">
        <v>0</v>
      </c>
      <c r="N228" s="19">
        <v>0</v>
      </c>
      <c r="O228" s="19">
        <v>0</v>
      </c>
      <c r="P228" s="19">
        <v>25655443008</v>
      </c>
      <c r="Q228" s="8"/>
      <c r="R228" s="15">
        <v>0</v>
      </c>
      <c r="S228" s="15">
        <v>0</v>
      </c>
      <c r="T228" s="15">
        <v>1009100000000</v>
      </c>
      <c r="U228" s="15">
        <v>0</v>
      </c>
      <c r="V228" s="15">
        <v>0</v>
      </c>
      <c r="W228" s="19">
        <v>0</v>
      </c>
      <c r="X228" s="19">
        <v>0</v>
      </c>
      <c r="Y228" s="19">
        <v>25655443008</v>
      </c>
      <c r="Z228" s="20">
        <v>0</v>
      </c>
      <c r="AA228" s="20">
        <v>0</v>
      </c>
      <c r="AB228" s="8"/>
      <c r="AC228" s="8"/>
    </row>
    <row r="229" spans="2:29">
      <c r="B229" s="2"/>
      <c r="C229" s="2"/>
      <c r="D229" s="2" t="s">
        <v>180</v>
      </c>
      <c r="E229" s="2"/>
      <c r="F229" s="2"/>
      <c r="G229" s="2"/>
      <c r="H229" s="2"/>
      <c r="I229" s="20">
        <v>11003631020330</v>
      </c>
      <c r="J229" s="20">
        <v>10416203406655</v>
      </c>
      <c r="K229" s="19">
        <v>9992843073847</v>
      </c>
      <c r="L229" s="19">
        <v>9676926965281</v>
      </c>
      <c r="M229" s="15">
        <v>8905600055107</v>
      </c>
      <c r="N229" s="19">
        <v>7449600907896</v>
      </c>
      <c r="O229" s="19">
        <v>6584572256291</v>
      </c>
      <c r="P229" s="19">
        <v>5669796737556</v>
      </c>
      <c r="Q229" s="8"/>
      <c r="R229" s="15">
        <v>11048753020330</v>
      </c>
      <c r="S229" s="15">
        <v>10462191656655</v>
      </c>
      <c r="T229" s="15">
        <v>10036120923847</v>
      </c>
      <c r="U229" s="15">
        <v>9719469465281</v>
      </c>
      <c r="V229" s="15">
        <v>8947919255107</v>
      </c>
      <c r="W229" s="19">
        <v>7490049007896</v>
      </c>
      <c r="X229" s="19">
        <v>6623626656291</v>
      </c>
      <c r="Y229" s="19">
        <v>5710945537556</v>
      </c>
      <c r="Z229" s="20">
        <v>6451050609274</v>
      </c>
      <c r="AA229" s="20">
        <v>5686791790094</v>
      </c>
      <c r="AB229" s="8"/>
      <c r="AC229" s="8"/>
    </row>
    <row r="230" spans="2:29">
      <c r="B230" s="2"/>
      <c r="C230" s="2"/>
      <c r="D230" s="2" t="s">
        <v>181</v>
      </c>
      <c r="E230" s="2"/>
      <c r="F230" s="2"/>
      <c r="G230" s="2"/>
      <c r="H230" s="2"/>
      <c r="I230" s="20">
        <v>0</v>
      </c>
      <c r="J230" s="20">
        <v>0</v>
      </c>
      <c r="K230" s="19">
        <v>0</v>
      </c>
      <c r="L230" s="19">
        <v>0</v>
      </c>
      <c r="M230" s="15">
        <v>0</v>
      </c>
      <c r="N230" s="19">
        <v>0</v>
      </c>
      <c r="O230" s="19">
        <v>0</v>
      </c>
      <c r="P230" s="19">
        <v>0</v>
      </c>
      <c r="Q230" s="8"/>
      <c r="R230" s="8">
        <v>0</v>
      </c>
      <c r="S230" s="8">
        <v>0</v>
      </c>
      <c r="T230" s="8">
        <v>0</v>
      </c>
      <c r="U230" s="15">
        <v>0</v>
      </c>
      <c r="V230" s="15">
        <v>0</v>
      </c>
      <c r="W230" s="19">
        <v>0</v>
      </c>
      <c r="X230" s="19">
        <v>0</v>
      </c>
      <c r="Y230" s="19">
        <v>0</v>
      </c>
      <c r="Z230" s="20">
        <v>0</v>
      </c>
      <c r="AA230" s="20">
        <v>0</v>
      </c>
      <c r="AB230" s="8"/>
      <c r="AC230" s="8"/>
    </row>
    <row r="231" spans="2:29">
      <c r="B231" s="2"/>
      <c r="C231" s="2"/>
      <c r="D231" s="2" t="s">
        <v>182</v>
      </c>
      <c r="E231" s="2"/>
      <c r="F231" s="2"/>
      <c r="G231" s="2"/>
      <c r="H231" s="2"/>
      <c r="I231" s="20">
        <v>100000000000</v>
      </c>
      <c r="J231" s="20">
        <v>100000000000</v>
      </c>
      <c r="K231" s="19">
        <v>100000000000</v>
      </c>
      <c r="L231" s="19">
        <v>100000000000</v>
      </c>
      <c r="M231" s="15">
        <v>100000000000</v>
      </c>
      <c r="N231" s="19">
        <v>100000000000</v>
      </c>
      <c r="O231" s="19">
        <v>100000000000</v>
      </c>
      <c r="P231" s="19">
        <v>100000000000</v>
      </c>
      <c r="Q231" s="8"/>
      <c r="R231" s="15">
        <v>100000000000</v>
      </c>
      <c r="S231" s="15">
        <v>100000000000</v>
      </c>
      <c r="T231" s="15">
        <v>100000000000</v>
      </c>
      <c r="U231" s="15">
        <v>100000000000</v>
      </c>
      <c r="V231" s="15">
        <v>100000000000</v>
      </c>
      <c r="W231" s="19">
        <v>100000000000</v>
      </c>
      <c r="X231" s="19">
        <v>100000000000</v>
      </c>
      <c r="Y231" s="19">
        <v>100000000000</v>
      </c>
      <c r="Z231" s="20">
        <v>100000000000</v>
      </c>
      <c r="AA231" s="20">
        <v>100000000000</v>
      </c>
      <c r="AB231" s="8"/>
      <c r="AC231" s="8"/>
    </row>
    <row r="232" spans="2:29">
      <c r="B232" s="2"/>
      <c r="C232" s="2"/>
      <c r="D232" s="2" t="s">
        <v>2485</v>
      </c>
      <c r="E232" s="2"/>
      <c r="F232" s="2"/>
      <c r="G232" s="2"/>
      <c r="H232" s="2"/>
      <c r="I232" s="20">
        <v>0</v>
      </c>
      <c r="J232" s="20">
        <v>0</v>
      </c>
      <c r="K232" s="19">
        <v>0</v>
      </c>
      <c r="L232" s="19">
        <v>0</v>
      </c>
      <c r="M232" s="15">
        <v>0</v>
      </c>
      <c r="N232" s="19">
        <v>0</v>
      </c>
      <c r="O232" s="19">
        <v>0</v>
      </c>
      <c r="P232" s="19">
        <v>0</v>
      </c>
      <c r="Q232" s="8"/>
      <c r="R232" s="8">
        <v>0</v>
      </c>
      <c r="S232" s="8">
        <v>0</v>
      </c>
      <c r="T232" s="8">
        <v>0</v>
      </c>
      <c r="U232" s="15">
        <v>0</v>
      </c>
      <c r="V232" s="15">
        <v>0</v>
      </c>
      <c r="W232" s="19">
        <v>0</v>
      </c>
      <c r="X232" s="19">
        <v>0</v>
      </c>
      <c r="Y232" s="19">
        <v>0</v>
      </c>
      <c r="Z232" s="20">
        <v>0</v>
      </c>
      <c r="AA232" s="20">
        <v>0</v>
      </c>
      <c r="AB232" s="8"/>
      <c r="AC232" s="8"/>
    </row>
    <row r="233" spans="2:29">
      <c r="B233" s="2"/>
      <c r="C233" s="2" t="s">
        <v>183</v>
      </c>
      <c r="D233" s="2"/>
      <c r="E233" s="2"/>
      <c r="F233" s="2"/>
      <c r="G233" s="2"/>
      <c r="H233" s="2"/>
      <c r="I233" s="20">
        <v>498896269039</v>
      </c>
      <c r="J233" s="20">
        <v>498815766359</v>
      </c>
      <c r="K233" s="19">
        <v>498713498778</v>
      </c>
      <c r="L233" s="19">
        <v>0</v>
      </c>
      <c r="M233" s="15">
        <v>0</v>
      </c>
      <c r="N233" s="19">
        <v>0</v>
      </c>
      <c r="O233" s="19">
        <v>299973902617</v>
      </c>
      <c r="P233" s="19">
        <v>299877907871</v>
      </c>
      <c r="Q233" s="8"/>
      <c r="R233" s="15">
        <v>498896269039</v>
      </c>
      <c r="S233" s="15">
        <v>498815766359</v>
      </c>
      <c r="T233" s="15">
        <v>498713498778</v>
      </c>
      <c r="U233" s="15">
        <v>0</v>
      </c>
      <c r="V233" s="15">
        <v>0</v>
      </c>
      <c r="W233" s="19">
        <v>0</v>
      </c>
      <c r="X233" s="19">
        <v>299973902617</v>
      </c>
      <c r="Y233" s="19">
        <v>299877907871</v>
      </c>
      <c r="Z233" s="20">
        <v>299771674186</v>
      </c>
      <c r="AA233" s="20">
        <v>299665785183</v>
      </c>
      <c r="AB233" s="8"/>
      <c r="AC233" s="8"/>
    </row>
    <row r="234" spans="2:29">
      <c r="B234" s="2"/>
      <c r="C234" s="2"/>
      <c r="D234" s="2" t="s">
        <v>184</v>
      </c>
      <c r="E234" s="2"/>
      <c r="F234" s="2"/>
      <c r="G234" s="2"/>
      <c r="H234" s="2"/>
      <c r="I234" s="20">
        <v>498896269039</v>
      </c>
      <c r="J234" s="20">
        <v>498815766359</v>
      </c>
      <c r="K234" s="19">
        <v>498713498778</v>
      </c>
      <c r="L234" s="19">
        <v>0</v>
      </c>
      <c r="M234" s="15">
        <v>0</v>
      </c>
      <c r="N234" s="19">
        <v>0</v>
      </c>
      <c r="O234" s="19">
        <v>299973902617</v>
      </c>
      <c r="P234" s="19">
        <v>299877907871</v>
      </c>
      <c r="Q234" s="8"/>
      <c r="R234" s="15">
        <v>498896269039</v>
      </c>
      <c r="S234" s="15">
        <v>498815766359</v>
      </c>
      <c r="T234" s="15">
        <v>498713498778</v>
      </c>
      <c r="U234" s="15">
        <v>0</v>
      </c>
      <c r="V234" s="15">
        <v>0</v>
      </c>
      <c r="W234" s="19">
        <v>0</v>
      </c>
      <c r="X234" s="19">
        <v>299973902617</v>
      </c>
      <c r="Y234" s="19">
        <v>299877907871</v>
      </c>
      <c r="Z234" s="20">
        <v>299771674186</v>
      </c>
      <c r="AA234" s="20">
        <v>299665785183</v>
      </c>
      <c r="AB234" s="8"/>
      <c r="AC234" s="8"/>
    </row>
    <row r="235" spans="2:29">
      <c r="B235" s="2"/>
      <c r="C235" s="2"/>
      <c r="D235" s="2" t="s">
        <v>185</v>
      </c>
      <c r="E235" s="2"/>
      <c r="F235" s="2"/>
      <c r="G235" s="2"/>
      <c r="H235" s="2"/>
      <c r="I235" s="20">
        <v>0</v>
      </c>
      <c r="J235" s="20">
        <v>0</v>
      </c>
      <c r="K235" s="19">
        <v>0</v>
      </c>
      <c r="L235" s="19">
        <v>0</v>
      </c>
      <c r="M235" s="15">
        <v>0</v>
      </c>
      <c r="N235" s="19">
        <v>0</v>
      </c>
      <c r="O235" s="19">
        <v>0</v>
      </c>
      <c r="P235" s="19">
        <v>0</v>
      </c>
      <c r="Q235" s="8"/>
      <c r="R235" s="8">
        <v>0</v>
      </c>
      <c r="S235" s="8">
        <v>0</v>
      </c>
      <c r="T235" s="8">
        <v>0</v>
      </c>
      <c r="U235" s="15">
        <v>0</v>
      </c>
      <c r="V235" s="15">
        <v>0</v>
      </c>
      <c r="W235" s="19">
        <v>0</v>
      </c>
      <c r="X235" s="19">
        <v>0</v>
      </c>
      <c r="Y235" s="19">
        <v>0</v>
      </c>
      <c r="Z235" s="20">
        <v>0</v>
      </c>
      <c r="AA235" s="20">
        <v>0</v>
      </c>
      <c r="AB235" s="8"/>
      <c r="AC235" s="8"/>
    </row>
    <row r="236" spans="2:29">
      <c r="B236" s="2"/>
      <c r="C236" s="2"/>
      <c r="D236" s="2" t="s">
        <v>2492</v>
      </c>
      <c r="E236" s="2"/>
      <c r="F236" s="2"/>
      <c r="G236" s="2"/>
      <c r="H236" s="2"/>
      <c r="I236" s="20">
        <v>0</v>
      </c>
      <c r="J236" s="20">
        <v>0</v>
      </c>
      <c r="K236" s="19">
        <v>0</v>
      </c>
      <c r="L236" s="19">
        <v>0</v>
      </c>
      <c r="M236" s="15">
        <v>0</v>
      </c>
      <c r="N236" s="19">
        <v>0</v>
      </c>
      <c r="O236" s="19">
        <v>0</v>
      </c>
      <c r="P236" s="19">
        <v>0</v>
      </c>
      <c r="Q236" s="8"/>
      <c r="R236" s="8">
        <v>0</v>
      </c>
      <c r="S236" s="8">
        <v>0</v>
      </c>
      <c r="T236" s="8">
        <v>0</v>
      </c>
      <c r="U236" s="15">
        <v>0</v>
      </c>
      <c r="V236" s="15">
        <v>0</v>
      </c>
      <c r="W236" s="19">
        <v>0</v>
      </c>
      <c r="X236" s="19">
        <v>0</v>
      </c>
      <c r="Y236" s="19">
        <v>0</v>
      </c>
      <c r="Z236" s="20">
        <v>0</v>
      </c>
      <c r="AA236" s="20">
        <v>0</v>
      </c>
      <c r="AB236" s="8"/>
      <c r="AC236" s="8"/>
    </row>
    <row r="237" spans="2:29">
      <c r="B237" s="2"/>
      <c r="C237" s="2" t="s">
        <v>2493</v>
      </c>
      <c r="D237" s="2"/>
      <c r="E237" s="2"/>
      <c r="F237" s="2"/>
      <c r="G237" s="2"/>
      <c r="H237" s="2"/>
      <c r="I237" s="20">
        <v>7302949997</v>
      </c>
      <c r="J237" s="20">
        <v>8854172889</v>
      </c>
      <c r="K237" s="19">
        <v>6392384882</v>
      </c>
      <c r="L237" s="19">
        <v>2350155263</v>
      </c>
      <c r="M237" s="15">
        <v>3583511951</v>
      </c>
      <c r="N237" s="19">
        <v>10349666821</v>
      </c>
      <c r="O237" s="19">
        <v>13209388545</v>
      </c>
      <c r="P237" s="19">
        <v>15042394898</v>
      </c>
      <c r="Q237" s="8"/>
      <c r="R237" s="15">
        <v>7143891078</v>
      </c>
      <c r="S237" s="15">
        <v>8191887930</v>
      </c>
      <c r="T237" s="15">
        <v>6002128929</v>
      </c>
      <c r="U237" s="15">
        <v>2188064566</v>
      </c>
      <c r="V237" s="15">
        <v>3577962522</v>
      </c>
      <c r="W237" s="19">
        <v>8930910806</v>
      </c>
      <c r="X237" s="19">
        <v>12046748328</v>
      </c>
      <c r="Y237" s="19">
        <v>12939488020</v>
      </c>
      <c r="Z237" s="20">
        <v>14876330186</v>
      </c>
      <c r="AA237" s="20">
        <v>22020458340</v>
      </c>
      <c r="AB237" s="8"/>
      <c r="AC237" s="8"/>
    </row>
    <row r="238" spans="2:29">
      <c r="B238" s="2"/>
      <c r="C238" s="2"/>
      <c r="D238" s="2" t="s">
        <v>2494</v>
      </c>
      <c r="E238" s="2"/>
      <c r="F238" s="2"/>
      <c r="G238" s="2"/>
      <c r="H238" s="2"/>
      <c r="I238" s="20">
        <v>0</v>
      </c>
      <c r="J238" s="20">
        <v>0</v>
      </c>
      <c r="K238" s="19">
        <v>0</v>
      </c>
      <c r="L238" s="19">
        <v>0</v>
      </c>
      <c r="M238" s="15">
        <v>0</v>
      </c>
      <c r="N238" s="19">
        <v>0</v>
      </c>
      <c r="O238" s="19">
        <v>0</v>
      </c>
      <c r="P238" s="19">
        <v>0</v>
      </c>
      <c r="Q238" s="8"/>
      <c r="R238" s="8">
        <v>0</v>
      </c>
      <c r="S238" s="8">
        <v>0</v>
      </c>
      <c r="T238" s="8">
        <v>0</v>
      </c>
      <c r="U238" s="15">
        <v>0</v>
      </c>
      <c r="V238" s="15">
        <v>0</v>
      </c>
      <c r="W238" s="19">
        <v>0</v>
      </c>
      <c r="X238" s="19">
        <v>0</v>
      </c>
      <c r="Y238" s="19">
        <v>0</v>
      </c>
      <c r="Z238" s="20">
        <v>0</v>
      </c>
      <c r="AA238" s="20">
        <v>0</v>
      </c>
      <c r="AB238" s="8"/>
      <c r="AC238" s="8"/>
    </row>
    <row r="239" spans="2:29">
      <c r="B239" s="2"/>
      <c r="C239" s="2"/>
      <c r="D239" s="2" t="s">
        <v>2495</v>
      </c>
      <c r="E239" s="2"/>
      <c r="F239" s="2"/>
      <c r="G239" s="2"/>
      <c r="H239" s="2"/>
      <c r="I239" s="20">
        <v>-64429968859</v>
      </c>
      <c r="J239" s="20">
        <v>-65794938386</v>
      </c>
      <c r="K239" s="19">
        <v>-66445561387</v>
      </c>
      <c r="L239" s="19">
        <v>-67450407888</v>
      </c>
      <c r="M239" s="15">
        <v>-64526838156</v>
      </c>
      <c r="N239" s="19">
        <v>-61720488443</v>
      </c>
      <c r="O239" s="19">
        <v>-57745233194</v>
      </c>
      <c r="P239" s="19">
        <v>-71208131532</v>
      </c>
      <c r="Q239" s="8"/>
      <c r="R239" s="15">
        <v>-61092863221</v>
      </c>
      <c r="S239" s="15">
        <v>-62597134978</v>
      </c>
      <c r="T239" s="15">
        <v>-63237614112</v>
      </c>
      <c r="U239" s="15">
        <v>-64044520792</v>
      </c>
      <c r="V239" s="15">
        <v>-60919270508</v>
      </c>
      <c r="W239" s="19">
        <v>-58640063905</v>
      </c>
      <c r="X239" s="19">
        <v>-54569482221</v>
      </c>
      <c r="Y239" s="19">
        <v>-62174023736</v>
      </c>
      <c r="Z239" s="20">
        <v>-58802539907</v>
      </c>
      <c r="AA239" s="20">
        <v>-56518566798</v>
      </c>
      <c r="AB239" s="8"/>
      <c r="AC239" s="8"/>
    </row>
    <row r="240" spans="2:29">
      <c r="B240" s="2"/>
      <c r="C240" s="2"/>
      <c r="D240" s="2" t="s">
        <v>187</v>
      </c>
      <c r="E240" s="2"/>
      <c r="F240" s="2"/>
      <c r="G240" s="2"/>
      <c r="H240" s="2"/>
      <c r="I240" s="20">
        <v>70221982441</v>
      </c>
      <c r="J240" s="20">
        <v>72928758306</v>
      </c>
      <c r="K240" s="19">
        <v>71097789376</v>
      </c>
      <c r="L240" s="19">
        <v>67934546829</v>
      </c>
      <c r="M240" s="15">
        <v>66446802488</v>
      </c>
      <c r="N240" s="19">
        <v>69661566839</v>
      </c>
      <c r="O240" s="19">
        <v>68605409043</v>
      </c>
      <c r="P240" s="19">
        <v>83437665681</v>
      </c>
      <c r="Q240" s="8"/>
      <c r="R240" s="15">
        <v>66725817884</v>
      </c>
      <c r="S240" s="15">
        <v>69068669939</v>
      </c>
      <c r="T240" s="15">
        <v>67539687249</v>
      </c>
      <c r="U240" s="15">
        <v>64366569036</v>
      </c>
      <c r="V240" s="15">
        <v>62833685411</v>
      </c>
      <c r="W240" s="19">
        <v>65162386286</v>
      </c>
      <c r="X240" s="19">
        <v>64267017853</v>
      </c>
      <c r="Y240" s="19">
        <v>72300651007</v>
      </c>
      <c r="Z240" s="20">
        <v>71050981138</v>
      </c>
      <c r="AA240" s="20">
        <v>74971402655</v>
      </c>
      <c r="AB240" s="8"/>
      <c r="AC240" s="8"/>
    </row>
    <row r="241" spans="2:29">
      <c r="B241" s="2"/>
      <c r="C241" s="2"/>
      <c r="D241" s="2" t="s">
        <v>188</v>
      </c>
      <c r="E241" s="2"/>
      <c r="F241" s="2"/>
      <c r="G241" s="2"/>
      <c r="H241" s="2"/>
      <c r="I241" s="20">
        <v>0</v>
      </c>
      <c r="J241" s="20">
        <v>0</v>
      </c>
      <c r="K241" s="19">
        <v>0</v>
      </c>
      <c r="L241" s="19">
        <v>0</v>
      </c>
      <c r="M241" s="15">
        <v>0</v>
      </c>
      <c r="N241" s="19">
        <v>0</v>
      </c>
      <c r="O241" s="19">
        <v>0</v>
      </c>
      <c r="P241" s="19">
        <v>0</v>
      </c>
      <c r="Q241" s="8"/>
      <c r="R241" s="8">
        <v>0</v>
      </c>
      <c r="S241" s="8">
        <v>0</v>
      </c>
      <c r="T241" s="8">
        <v>0</v>
      </c>
      <c r="U241" s="15">
        <v>0</v>
      </c>
      <c r="V241" s="15">
        <v>0</v>
      </c>
      <c r="W241" s="19">
        <v>0</v>
      </c>
      <c r="X241" s="19">
        <v>0</v>
      </c>
      <c r="Y241" s="19">
        <v>0</v>
      </c>
      <c r="Z241" s="20">
        <v>0</v>
      </c>
      <c r="AA241" s="20">
        <v>0</v>
      </c>
      <c r="AB241" s="8"/>
      <c r="AC241" s="8"/>
    </row>
    <row r="242" spans="2:29">
      <c r="B242" s="2"/>
      <c r="C242" s="2"/>
      <c r="D242" s="2" t="s">
        <v>189</v>
      </c>
      <c r="E242" s="2"/>
      <c r="F242" s="2"/>
      <c r="G242" s="2"/>
      <c r="H242" s="2"/>
      <c r="I242" s="20">
        <v>1510936415</v>
      </c>
      <c r="J242" s="20">
        <v>1720352969</v>
      </c>
      <c r="K242" s="19">
        <v>1740156893</v>
      </c>
      <c r="L242" s="19">
        <v>1866016322</v>
      </c>
      <c r="M242" s="15">
        <v>1663547619</v>
      </c>
      <c r="N242" s="19">
        <v>2408588425</v>
      </c>
      <c r="O242" s="19">
        <v>2349212696</v>
      </c>
      <c r="P242" s="19">
        <v>2812860749</v>
      </c>
      <c r="Q242" s="8"/>
      <c r="R242" s="15">
        <v>1510936415</v>
      </c>
      <c r="S242" s="15">
        <v>1720352969</v>
      </c>
      <c r="T242" s="15">
        <v>1700055792</v>
      </c>
      <c r="U242" s="15">
        <v>1866016322</v>
      </c>
      <c r="V242" s="15">
        <v>1663547619</v>
      </c>
      <c r="W242" s="19">
        <v>2408588425</v>
      </c>
      <c r="X242" s="19">
        <v>2349212696</v>
      </c>
      <c r="Y242" s="19">
        <v>2812860749</v>
      </c>
      <c r="Z242" s="20">
        <v>2627888955</v>
      </c>
      <c r="AA242" s="20">
        <v>3567622483</v>
      </c>
      <c r="AB242" s="8"/>
      <c r="AC242" s="8"/>
    </row>
    <row r="243" spans="2:29">
      <c r="B243" s="2"/>
      <c r="C243" s="2" t="s">
        <v>190</v>
      </c>
      <c r="D243" s="2"/>
      <c r="E243" s="2"/>
      <c r="F243" s="2"/>
      <c r="G243" s="2"/>
      <c r="H243" s="2"/>
      <c r="I243" s="20">
        <v>8037767620</v>
      </c>
      <c r="J243" s="20">
        <v>6791021390</v>
      </c>
      <c r="K243" s="19">
        <v>6733149020</v>
      </c>
      <c r="L243" s="19">
        <v>6773224020</v>
      </c>
      <c r="M243" s="15">
        <v>6574071450</v>
      </c>
      <c r="N243" s="19">
        <v>6940353418</v>
      </c>
      <c r="O243" s="19">
        <v>8910778538</v>
      </c>
      <c r="P243" s="19">
        <v>9613387795</v>
      </c>
      <c r="Q243" s="8"/>
      <c r="R243" s="15">
        <v>8037767620</v>
      </c>
      <c r="S243" s="15">
        <v>6791021390</v>
      </c>
      <c r="T243" s="15">
        <v>6733149020</v>
      </c>
      <c r="U243" s="15">
        <v>6773224020</v>
      </c>
      <c r="V243" s="15">
        <v>6574071450</v>
      </c>
      <c r="W243" s="19">
        <v>6924831500</v>
      </c>
      <c r="X243" s="19">
        <v>8895256620</v>
      </c>
      <c r="Y243" s="19">
        <v>8977731360</v>
      </c>
      <c r="Z243" s="20">
        <v>9061677980</v>
      </c>
      <c r="AA243" s="20">
        <v>9377354620</v>
      </c>
      <c r="AB243" s="8"/>
      <c r="AC243" s="8"/>
    </row>
    <row r="244" spans="2:29">
      <c r="B244" s="2"/>
      <c r="C244" s="2"/>
      <c r="D244" s="2" t="s">
        <v>191</v>
      </c>
      <c r="E244" s="2"/>
      <c r="F244" s="2"/>
      <c r="G244" s="2"/>
      <c r="H244" s="2"/>
      <c r="I244" s="20">
        <v>8037767620</v>
      </c>
      <c r="J244" s="20">
        <v>6791021390</v>
      </c>
      <c r="K244" s="19">
        <v>6733149020</v>
      </c>
      <c r="L244" s="19">
        <v>6773224020</v>
      </c>
      <c r="M244" s="15">
        <v>6574071450</v>
      </c>
      <c r="N244" s="19">
        <v>6924831500</v>
      </c>
      <c r="O244" s="19">
        <v>8895256620</v>
      </c>
      <c r="P244" s="19">
        <v>9613387795</v>
      </c>
      <c r="Q244" s="8"/>
      <c r="R244" s="15">
        <v>8037767620</v>
      </c>
      <c r="S244" s="15">
        <v>6791021390</v>
      </c>
      <c r="T244" s="15">
        <v>6733149020</v>
      </c>
      <c r="U244" s="15">
        <v>6773224020</v>
      </c>
      <c r="V244" s="15">
        <v>6574071450</v>
      </c>
      <c r="W244" s="19">
        <v>6924831500</v>
      </c>
      <c r="X244" s="19">
        <v>8895256620</v>
      </c>
      <c r="Y244" s="19">
        <v>8977731360</v>
      </c>
      <c r="Z244" s="20">
        <v>9061677980</v>
      </c>
      <c r="AA244" s="20">
        <v>9377354620</v>
      </c>
      <c r="AB244" s="8"/>
      <c r="AC244" s="8"/>
    </row>
    <row r="245" spans="2:29">
      <c r="B245" s="2"/>
      <c r="C245" s="2"/>
      <c r="D245" s="2" t="s">
        <v>192</v>
      </c>
      <c r="E245" s="2"/>
      <c r="F245" s="2"/>
      <c r="G245" s="2"/>
      <c r="H245" s="2"/>
      <c r="I245" s="20">
        <v>0</v>
      </c>
      <c r="J245" s="20">
        <v>0</v>
      </c>
      <c r="K245" s="19">
        <v>0</v>
      </c>
      <c r="L245" s="19">
        <v>0</v>
      </c>
      <c r="M245" s="15">
        <v>0</v>
      </c>
      <c r="N245" s="19">
        <v>15521918</v>
      </c>
      <c r="O245" s="19">
        <v>15521918</v>
      </c>
      <c r="P245" s="19">
        <v>0</v>
      </c>
      <c r="Q245" s="8"/>
      <c r="R245" s="8">
        <v>0</v>
      </c>
      <c r="S245" s="8">
        <v>0</v>
      </c>
      <c r="T245" s="8">
        <v>0</v>
      </c>
      <c r="U245" s="15">
        <v>0</v>
      </c>
      <c r="V245" s="15">
        <v>0</v>
      </c>
      <c r="W245" s="19">
        <v>0</v>
      </c>
      <c r="X245" s="19">
        <v>0</v>
      </c>
      <c r="Y245" s="19">
        <v>0</v>
      </c>
      <c r="Z245" s="20">
        <v>0</v>
      </c>
      <c r="AA245" s="20">
        <v>0</v>
      </c>
      <c r="AB245" s="8"/>
      <c r="AC245" s="8"/>
    </row>
    <row r="246" spans="2:29">
      <c r="B246" s="2"/>
      <c r="C246" s="2" t="s">
        <v>2500</v>
      </c>
      <c r="D246" s="2"/>
      <c r="E246" s="2"/>
      <c r="F246" s="2"/>
      <c r="G246" s="2"/>
      <c r="H246" s="2"/>
      <c r="I246" s="20">
        <v>2607236149</v>
      </c>
      <c r="J246" s="20">
        <v>2201401127</v>
      </c>
      <c r="K246" s="19">
        <v>29014084285</v>
      </c>
      <c r="L246" s="19">
        <v>42810679656</v>
      </c>
      <c r="M246" s="15">
        <v>67866716199</v>
      </c>
      <c r="N246" s="19">
        <v>67998296064</v>
      </c>
      <c r="O246" s="19">
        <v>3051574924</v>
      </c>
      <c r="P246" s="19">
        <v>7468899315</v>
      </c>
      <c r="Q246" s="8"/>
      <c r="R246" s="15">
        <v>0</v>
      </c>
      <c r="S246" s="15">
        <v>0</v>
      </c>
      <c r="T246" s="15">
        <v>27183518191</v>
      </c>
      <c r="U246" s="15">
        <v>41660625464</v>
      </c>
      <c r="V246" s="15">
        <v>67316721085</v>
      </c>
      <c r="W246" s="19">
        <v>67180588896</v>
      </c>
      <c r="X246" s="19">
        <v>2017760604</v>
      </c>
      <c r="Y246" s="19">
        <v>0</v>
      </c>
      <c r="Z246" s="20">
        <v>0</v>
      </c>
      <c r="AA246" s="20">
        <v>0</v>
      </c>
      <c r="AB246" s="8"/>
      <c r="AC246" s="8"/>
    </row>
    <row r="247" spans="2:29">
      <c r="B247" s="2"/>
      <c r="C247" s="2" t="s">
        <v>194</v>
      </c>
      <c r="D247" s="2"/>
      <c r="E247" s="2"/>
      <c r="F247" s="2"/>
      <c r="G247" s="2"/>
      <c r="H247" s="2"/>
      <c r="I247" s="20">
        <v>71504011640</v>
      </c>
      <c r="J247" s="20">
        <v>61560374822</v>
      </c>
      <c r="K247" s="19">
        <v>57960769111</v>
      </c>
      <c r="L247" s="19">
        <v>57382738185</v>
      </c>
      <c r="M247" s="15">
        <v>50404911016</v>
      </c>
      <c r="N247" s="19">
        <v>69005589374.184235</v>
      </c>
      <c r="O247" s="19">
        <v>94425309835</v>
      </c>
      <c r="P247" s="19">
        <v>117604765792</v>
      </c>
      <c r="Q247" s="8"/>
      <c r="R247" s="15">
        <v>70483100704</v>
      </c>
      <c r="S247" s="15">
        <v>60791600619</v>
      </c>
      <c r="T247" s="15">
        <v>57206365895</v>
      </c>
      <c r="U247" s="15">
        <v>56451081872</v>
      </c>
      <c r="V247" s="15">
        <v>49512435090</v>
      </c>
      <c r="W247" s="19">
        <v>68794518705</v>
      </c>
      <c r="X247" s="19">
        <v>87878829152</v>
      </c>
      <c r="Y247" s="19">
        <v>112691485177</v>
      </c>
      <c r="Z247" s="20">
        <v>93905525306</v>
      </c>
      <c r="AA247" s="20">
        <v>100367691202</v>
      </c>
      <c r="AB247" s="8"/>
      <c r="AC247" s="8"/>
    </row>
    <row r="248" spans="2:29">
      <c r="B248" s="2"/>
      <c r="C248" s="2" t="s">
        <v>195</v>
      </c>
      <c r="D248" s="2"/>
      <c r="E248" s="2"/>
      <c r="F248" s="2"/>
      <c r="G248" s="2"/>
      <c r="H248" s="2"/>
      <c r="I248" s="20">
        <v>1572469707328</v>
      </c>
      <c r="J248" s="20">
        <v>1801623613633</v>
      </c>
      <c r="K248" s="19">
        <v>2017371190074</v>
      </c>
      <c r="L248" s="19">
        <v>1616270336855</v>
      </c>
      <c r="M248" s="15">
        <v>1129137304152</v>
      </c>
      <c r="N248" s="19">
        <v>1705874808688</v>
      </c>
      <c r="O248" s="19">
        <v>1243740787579</v>
      </c>
      <c r="P248" s="19">
        <v>1504286083973</v>
      </c>
      <c r="Q248" s="8"/>
      <c r="R248" s="15">
        <v>1543337712577</v>
      </c>
      <c r="S248" s="15">
        <v>1650266594028</v>
      </c>
      <c r="T248" s="15">
        <v>1909463204910</v>
      </c>
      <c r="U248" s="15">
        <v>1528701913570</v>
      </c>
      <c r="V248" s="15">
        <v>1103758306639</v>
      </c>
      <c r="W248" s="19">
        <v>1686482914901</v>
      </c>
      <c r="X248" s="19">
        <v>1233210429436</v>
      </c>
      <c r="Y248" s="19">
        <v>1471710804502</v>
      </c>
      <c r="Z248" s="20">
        <v>857358269640</v>
      </c>
      <c r="AA248" s="20">
        <v>1592438587464</v>
      </c>
      <c r="AB248" s="8"/>
      <c r="AC248" s="8"/>
    </row>
    <row r="249" spans="2:29">
      <c r="B249" s="2"/>
      <c r="C249" s="2"/>
      <c r="D249" s="2" t="s">
        <v>196</v>
      </c>
      <c r="E249" s="2"/>
      <c r="F249" s="2"/>
      <c r="G249" s="2"/>
      <c r="H249" s="2"/>
      <c r="I249" s="20">
        <v>1299579926833</v>
      </c>
      <c r="J249" s="20">
        <v>1454242075429</v>
      </c>
      <c r="K249" s="19">
        <v>1642975325856</v>
      </c>
      <c r="L249" s="19">
        <v>1329273313169</v>
      </c>
      <c r="M249" s="15">
        <v>972194683325</v>
      </c>
      <c r="N249" s="19">
        <v>1500503794525</v>
      </c>
      <c r="O249" s="19">
        <v>1043453962129</v>
      </c>
      <c r="P249" s="19">
        <v>1308019727862</v>
      </c>
      <c r="Q249" s="8"/>
      <c r="R249" s="15">
        <v>1282268686643</v>
      </c>
      <c r="S249" s="15">
        <v>1315192952983</v>
      </c>
      <c r="T249" s="15">
        <v>1546391906421</v>
      </c>
      <c r="U249" s="15">
        <v>1249788968551</v>
      </c>
      <c r="V249" s="15">
        <v>953495656580</v>
      </c>
      <c r="W249" s="19">
        <v>1484519896765</v>
      </c>
      <c r="X249" s="19">
        <v>1036016996992</v>
      </c>
      <c r="Y249" s="19">
        <v>1292663249897</v>
      </c>
      <c r="Z249" s="20">
        <v>687192704464</v>
      </c>
      <c r="AA249" s="20">
        <v>1431298850751</v>
      </c>
      <c r="AB249" s="8"/>
      <c r="AC249" s="8"/>
    </row>
    <row r="250" spans="2:29">
      <c r="B250" s="2"/>
      <c r="C250" s="2"/>
      <c r="D250" s="2" t="s">
        <v>197</v>
      </c>
      <c r="E250" s="2"/>
      <c r="F250" s="2"/>
      <c r="G250" s="2"/>
      <c r="H250" s="2"/>
      <c r="I250" s="20">
        <v>169039128901</v>
      </c>
      <c r="J250" s="20">
        <v>160594336697</v>
      </c>
      <c r="K250" s="19">
        <v>167525013411</v>
      </c>
      <c r="L250" s="19">
        <v>141628375260</v>
      </c>
      <c r="M250" s="15">
        <v>138121515106</v>
      </c>
      <c r="N250" s="19">
        <v>152986934271</v>
      </c>
      <c r="O250" s="19">
        <v>132628187060</v>
      </c>
      <c r="P250" s="19">
        <v>127323642219</v>
      </c>
      <c r="Q250" s="8"/>
      <c r="R250" s="15">
        <v>163470020392</v>
      </c>
      <c r="S250" s="15">
        <v>155243632160</v>
      </c>
      <c r="T250" s="15">
        <v>163415460054</v>
      </c>
      <c r="U250" s="15">
        <v>137867641390</v>
      </c>
      <c r="V250" s="15">
        <v>133611253680</v>
      </c>
      <c r="W250" s="19">
        <v>149715028382</v>
      </c>
      <c r="X250" s="19">
        <v>129620200132</v>
      </c>
      <c r="Y250" s="19">
        <v>112605836083</v>
      </c>
      <c r="Z250" s="20">
        <v>115776061998</v>
      </c>
      <c r="AA250" s="20">
        <v>116437833100</v>
      </c>
      <c r="AB250" s="8"/>
      <c r="AC250" s="8"/>
    </row>
    <row r="251" spans="2:29">
      <c r="B251" s="2"/>
      <c r="C251" s="2"/>
      <c r="D251" s="2" t="s">
        <v>198</v>
      </c>
      <c r="E251" s="2"/>
      <c r="F251" s="2"/>
      <c r="G251" s="2"/>
      <c r="H251" s="2"/>
      <c r="I251" s="20">
        <v>47100000</v>
      </c>
      <c r="J251" s="20">
        <v>539410000</v>
      </c>
      <c r="K251" s="19">
        <v>2335260000</v>
      </c>
      <c r="L251" s="19">
        <v>0</v>
      </c>
      <c r="M251" s="15">
        <v>0</v>
      </c>
      <c r="N251" s="19">
        <v>4045865705</v>
      </c>
      <c r="O251" s="19">
        <v>3449309078</v>
      </c>
      <c r="P251" s="19">
        <v>1136742922</v>
      </c>
      <c r="Q251" s="8"/>
      <c r="R251" s="15">
        <v>47100000</v>
      </c>
      <c r="S251" s="15">
        <v>539410000</v>
      </c>
      <c r="T251" s="15">
        <v>2335260000</v>
      </c>
      <c r="U251" s="15">
        <v>0</v>
      </c>
      <c r="V251" s="15">
        <v>0</v>
      </c>
      <c r="W251" s="19">
        <v>4045865705</v>
      </c>
      <c r="X251" s="19">
        <v>3449309078</v>
      </c>
      <c r="Y251" s="19">
        <v>1136742922</v>
      </c>
      <c r="Z251" s="20">
        <v>593833397</v>
      </c>
      <c r="AA251" s="20">
        <v>1938130000</v>
      </c>
      <c r="AB251" s="8"/>
      <c r="AC251" s="8"/>
    </row>
    <row r="252" spans="2:29">
      <c r="B252" s="2"/>
      <c r="C252" s="2"/>
      <c r="D252" s="2" t="s">
        <v>199</v>
      </c>
      <c r="E252" s="2"/>
      <c r="F252" s="2"/>
      <c r="G252" s="2"/>
      <c r="H252" s="2"/>
      <c r="I252" s="20">
        <v>8688414897</v>
      </c>
      <c r="J252" s="20">
        <v>8050070970</v>
      </c>
      <c r="K252" s="19">
        <v>8644726197</v>
      </c>
      <c r="L252" s="19">
        <v>5123257705</v>
      </c>
      <c r="M252" s="15">
        <v>3752363040</v>
      </c>
      <c r="N252" s="19">
        <v>2459646648</v>
      </c>
      <c r="O252" s="19">
        <v>3136203221</v>
      </c>
      <c r="P252" s="19">
        <v>3586942091</v>
      </c>
      <c r="Q252" s="8"/>
      <c r="R252" s="15">
        <v>2528841185</v>
      </c>
      <c r="S252" s="15">
        <v>1186239828</v>
      </c>
      <c r="T252" s="15">
        <v>1475359825</v>
      </c>
      <c r="U252" s="15">
        <v>866654976</v>
      </c>
      <c r="V252" s="15">
        <v>1876670858</v>
      </c>
      <c r="W252" s="19">
        <v>2459646648</v>
      </c>
      <c r="X252" s="19">
        <v>3136203221</v>
      </c>
      <c r="Y252" s="19">
        <v>3019511656</v>
      </c>
      <c r="Z252" s="20">
        <v>3369277202</v>
      </c>
      <c r="AA252" s="20">
        <v>4579673784</v>
      </c>
      <c r="AB252" s="8"/>
      <c r="AC252" s="8"/>
    </row>
    <row r="253" spans="2:29">
      <c r="B253" s="2"/>
      <c r="C253" s="2"/>
      <c r="D253" s="2" t="s">
        <v>200</v>
      </c>
      <c r="E253" s="2"/>
      <c r="F253" s="2"/>
      <c r="G253" s="2"/>
      <c r="H253" s="2"/>
      <c r="I253" s="20">
        <v>0</v>
      </c>
      <c r="J253" s="20">
        <v>0</v>
      </c>
      <c r="K253" s="19">
        <v>0</v>
      </c>
      <c r="L253" s="19">
        <v>0</v>
      </c>
      <c r="M253" s="15">
        <v>0</v>
      </c>
      <c r="N253" s="19">
        <v>0</v>
      </c>
      <c r="O253" s="19">
        <v>0</v>
      </c>
      <c r="P253" s="19">
        <v>0</v>
      </c>
      <c r="Q253" s="8"/>
      <c r="R253" s="8">
        <v>0</v>
      </c>
      <c r="S253" s="8">
        <v>0</v>
      </c>
      <c r="T253" s="8">
        <v>0</v>
      </c>
      <c r="U253" s="15">
        <v>0</v>
      </c>
      <c r="V253" s="15">
        <v>0</v>
      </c>
      <c r="W253" s="19">
        <v>0</v>
      </c>
      <c r="X253" s="19">
        <v>0</v>
      </c>
      <c r="Y253" s="19">
        <v>0</v>
      </c>
      <c r="Z253" s="20">
        <v>0</v>
      </c>
      <c r="AA253" s="20">
        <v>0</v>
      </c>
      <c r="AB253" s="8"/>
      <c r="AC253" s="8"/>
    </row>
    <row r="254" spans="2:29">
      <c r="B254" s="2"/>
      <c r="C254" s="2"/>
      <c r="D254" s="2" t="s">
        <v>2501</v>
      </c>
      <c r="E254" s="2"/>
      <c r="F254" s="2"/>
      <c r="G254" s="2"/>
      <c r="H254" s="2"/>
      <c r="I254" s="20">
        <v>0</v>
      </c>
      <c r="J254" s="20">
        <v>0</v>
      </c>
      <c r="K254" s="19">
        <v>0</v>
      </c>
      <c r="L254" s="19">
        <v>0</v>
      </c>
      <c r="M254" s="15">
        <v>0</v>
      </c>
      <c r="N254" s="19">
        <v>0</v>
      </c>
      <c r="O254" s="19">
        <v>0</v>
      </c>
      <c r="P254" s="19">
        <v>0</v>
      </c>
      <c r="Q254" s="8"/>
      <c r="R254" s="8">
        <v>0</v>
      </c>
      <c r="S254" s="8">
        <v>0</v>
      </c>
      <c r="T254" s="8">
        <v>0</v>
      </c>
      <c r="U254" s="15">
        <v>0</v>
      </c>
      <c r="V254" s="15">
        <v>0</v>
      </c>
      <c r="W254" s="19">
        <v>0</v>
      </c>
      <c r="X254" s="19">
        <v>0</v>
      </c>
      <c r="Y254" s="19">
        <v>0</v>
      </c>
      <c r="Z254" s="20">
        <v>0</v>
      </c>
      <c r="AA254" s="20">
        <v>0</v>
      </c>
      <c r="AB254" s="8"/>
      <c r="AC254" s="8"/>
    </row>
    <row r="255" spans="2:29">
      <c r="B255" s="2"/>
      <c r="C255" s="2"/>
      <c r="D255" s="2" t="s">
        <v>2502</v>
      </c>
      <c r="E255" s="2"/>
      <c r="F255" s="2"/>
      <c r="G255" s="2"/>
      <c r="H255" s="2"/>
      <c r="I255" s="20">
        <v>40475949165</v>
      </c>
      <c r="J255" s="20">
        <v>21740460402</v>
      </c>
      <c r="K255" s="19">
        <v>51357739119</v>
      </c>
      <c r="L255" s="19">
        <v>48420104589</v>
      </c>
      <c r="M255" s="15">
        <v>4435792423</v>
      </c>
      <c r="N255" s="19">
        <v>25458993535</v>
      </c>
      <c r="O255" s="19">
        <v>36899699267</v>
      </c>
      <c r="P255" s="19">
        <v>37718335251</v>
      </c>
      <c r="Q255" s="8"/>
      <c r="R255" s="15">
        <v>40383876825</v>
      </c>
      <c r="S255" s="15">
        <v>21647098922</v>
      </c>
      <c r="T255" s="15">
        <v>51312093119</v>
      </c>
      <c r="U255" s="15">
        <v>48353362521</v>
      </c>
      <c r="V255" s="15">
        <v>4141775263</v>
      </c>
      <c r="W255" s="19">
        <v>25322903397</v>
      </c>
      <c r="X255" s="19">
        <v>36814293189</v>
      </c>
      <c r="Y255" s="19">
        <v>37622270316</v>
      </c>
      <c r="Z255" s="20">
        <v>38294922731</v>
      </c>
      <c r="AA255" s="20">
        <v>22726044654</v>
      </c>
      <c r="AB255" s="8"/>
      <c r="AC255" s="8"/>
    </row>
    <row r="256" spans="2:29">
      <c r="B256" s="2"/>
      <c r="C256" s="2"/>
      <c r="D256" s="2" t="s">
        <v>2432</v>
      </c>
      <c r="E256" s="2"/>
      <c r="F256" s="2"/>
      <c r="G256" s="2"/>
      <c r="H256" s="2"/>
      <c r="I256" s="20">
        <v>0</v>
      </c>
      <c r="J256" s="20">
        <v>0</v>
      </c>
      <c r="K256" s="19">
        <v>0</v>
      </c>
      <c r="L256" s="19">
        <v>0</v>
      </c>
      <c r="M256" s="15">
        <v>0</v>
      </c>
      <c r="N256" s="19">
        <v>0</v>
      </c>
      <c r="O256" s="19">
        <v>0</v>
      </c>
      <c r="P256" s="19">
        <v>0</v>
      </c>
      <c r="Q256" s="8"/>
      <c r="R256" s="8">
        <v>0</v>
      </c>
      <c r="S256" s="8">
        <v>0</v>
      </c>
      <c r="T256" s="8">
        <v>0</v>
      </c>
      <c r="U256" s="15">
        <v>0</v>
      </c>
      <c r="V256" s="15">
        <v>0</v>
      </c>
      <c r="W256" s="19">
        <v>0</v>
      </c>
      <c r="X256" s="19">
        <v>0</v>
      </c>
      <c r="Y256" s="19">
        <v>0</v>
      </c>
      <c r="Z256" s="20">
        <v>0</v>
      </c>
      <c r="AA256" s="20">
        <v>0</v>
      </c>
      <c r="AB256" s="8"/>
      <c r="AC256" s="8"/>
    </row>
    <row r="257" spans="2:29">
      <c r="B257" s="2"/>
      <c r="C257" s="2"/>
      <c r="D257" s="2" t="s">
        <v>2504</v>
      </c>
      <c r="E257" s="2"/>
      <c r="F257" s="2"/>
      <c r="G257" s="2"/>
      <c r="H257" s="2"/>
      <c r="I257" s="20">
        <v>2276322690</v>
      </c>
      <c r="J257" s="20">
        <v>2287180870</v>
      </c>
      <c r="K257" s="19">
        <v>1830716180</v>
      </c>
      <c r="L257" s="19">
        <v>2349017970</v>
      </c>
      <c r="M257" s="15">
        <v>2321289670</v>
      </c>
      <c r="N257" s="19">
        <v>2299492740</v>
      </c>
      <c r="O257" s="19">
        <v>2277600250</v>
      </c>
      <c r="P257" s="19">
        <v>2298283630</v>
      </c>
      <c r="Q257" s="8"/>
      <c r="R257" s="15">
        <v>2276322690</v>
      </c>
      <c r="S257" s="15">
        <v>2287180870</v>
      </c>
      <c r="T257" s="15">
        <v>1830716180</v>
      </c>
      <c r="U257" s="15">
        <v>2349017970</v>
      </c>
      <c r="V257" s="15">
        <v>2321289670</v>
      </c>
      <c r="W257" s="19">
        <v>2299492740</v>
      </c>
      <c r="X257" s="19">
        <v>2277600250</v>
      </c>
      <c r="Y257" s="19">
        <v>2298283630</v>
      </c>
      <c r="Z257" s="20">
        <v>2262971460</v>
      </c>
      <c r="AA257" s="20">
        <v>2202525150</v>
      </c>
      <c r="AB257" s="8"/>
      <c r="AC257" s="8"/>
    </row>
    <row r="258" spans="2:29">
      <c r="B258" s="2"/>
      <c r="C258" s="2"/>
      <c r="D258" s="2" t="s">
        <v>2507</v>
      </c>
      <c r="E258" s="2"/>
      <c r="F258" s="2"/>
      <c r="G258" s="2"/>
      <c r="H258" s="2"/>
      <c r="I258" s="20">
        <v>0</v>
      </c>
      <c r="J258" s="20">
        <v>0</v>
      </c>
      <c r="K258" s="19">
        <v>0</v>
      </c>
      <c r="L258" s="19">
        <v>0</v>
      </c>
      <c r="M258" s="15">
        <v>0</v>
      </c>
      <c r="N258" s="19">
        <v>0</v>
      </c>
      <c r="O258" s="19">
        <v>0</v>
      </c>
      <c r="P258" s="19">
        <v>1837500000</v>
      </c>
      <c r="Q258" s="8"/>
      <c r="R258" s="8">
        <v>0</v>
      </c>
      <c r="S258" s="8">
        <v>0</v>
      </c>
      <c r="T258" s="8">
        <v>0</v>
      </c>
      <c r="U258" s="15">
        <v>0</v>
      </c>
      <c r="V258" s="15">
        <v>0</v>
      </c>
      <c r="W258" s="19">
        <v>0</v>
      </c>
      <c r="X258" s="19">
        <v>0</v>
      </c>
      <c r="Y258" s="19">
        <v>0</v>
      </c>
      <c r="Z258" s="20">
        <v>0</v>
      </c>
      <c r="AA258" s="20">
        <v>0</v>
      </c>
      <c r="AB258" s="8"/>
      <c r="AC258" s="8"/>
    </row>
    <row r="259" spans="2:29">
      <c r="B259" s="2"/>
      <c r="C259" s="2"/>
      <c r="D259" s="2" t="s">
        <v>2508</v>
      </c>
      <c r="E259" s="2"/>
      <c r="F259" s="2"/>
      <c r="G259" s="2"/>
      <c r="H259" s="2"/>
      <c r="I259" s="20">
        <v>0</v>
      </c>
      <c r="J259" s="20">
        <v>0</v>
      </c>
      <c r="K259" s="19">
        <v>0</v>
      </c>
      <c r="L259" s="19">
        <v>0</v>
      </c>
      <c r="M259" s="15">
        <v>0</v>
      </c>
      <c r="N259" s="19">
        <v>0</v>
      </c>
      <c r="O259" s="19">
        <v>0</v>
      </c>
      <c r="P259" s="19">
        <v>0</v>
      </c>
      <c r="Q259" s="8"/>
      <c r="R259" s="8">
        <v>0</v>
      </c>
      <c r="S259" s="8">
        <v>0</v>
      </c>
      <c r="T259" s="8">
        <v>0</v>
      </c>
      <c r="U259" s="15">
        <v>0</v>
      </c>
      <c r="V259" s="15">
        <v>0</v>
      </c>
      <c r="W259" s="19">
        <v>0</v>
      </c>
      <c r="X259" s="19">
        <v>0</v>
      </c>
      <c r="Y259" s="19">
        <v>0</v>
      </c>
      <c r="Z259" s="20">
        <v>0</v>
      </c>
      <c r="AA259" s="20">
        <v>0</v>
      </c>
      <c r="AB259" s="8"/>
      <c r="AC259" s="8"/>
    </row>
    <row r="260" spans="2:29">
      <c r="B260" s="2"/>
      <c r="C260" s="2"/>
      <c r="D260" s="2" t="s">
        <v>2509</v>
      </c>
      <c r="E260" s="2"/>
      <c r="F260" s="2"/>
      <c r="G260" s="2"/>
      <c r="H260" s="2"/>
      <c r="I260" s="20">
        <v>52362864842</v>
      </c>
      <c r="J260" s="20">
        <v>154170079265</v>
      </c>
      <c r="K260" s="19">
        <v>142702409311</v>
      </c>
      <c r="L260" s="19">
        <v>89476268162</v>
      </c>
      <c r="M260" s="15">
        <v>8311660588</v>
      </c>
      <c r="N260" s="19">
        <v>18120081264</v>
      </c>
      <c r="O260" s="19">
        <v>21895826574</v>
      </c>
      <c r="P260" s="19">
        <v>22364909998</v>
      </c>
      <c r="Q260" s="8"/>
      <c r="R260" s="15">
        <v>52362864842</v>
      </c>
      <c r="S260" s="15">
        <v>154170079265</v>
      </c>
      <c r="T260" s="15">
        <v>142702409311</v>
      </c>
      <c r="U260" s="15">
        <v>89476268162</v>
      </c>
      <c r="V260" s="15">
        <v>8311660588</v>
      </c>
      <c r="W260" s="19">
        <v>18120081264</v>
      </c>
      <c r="X260" s="19">
        <v>21895826574</v>
      </c>
      <c r="Y260" s="19">
        <v>22364909998</v>
      </c>
      <c r="Z260" s="20">
        <v>9868498388</v>
      </c>
      <c r="AA260" s="20">
        <v>13255530025</v>
      </c>
      <c r="AB260" s="8"/>
      <c r="AC260" s="8"/>
    </row>
    <row r="261" spans="2:29">
      <c r="B261" s="2"/>
      <c r="C261" s="2"/>
      <c r="D261" s="2" t="s">
        <v>2522</v>
      </c>
      <c r="E261" s="2"/>
      <c r="F261" s="2"/>
      <c r="G261" s="2"/>
      <c r="H261" s="2"/>
      <c r="I261" s="20">
        <v>0</v>
      </c>
      <c r="J261" s="20">
        <v>0</v>
      </c>
      <c r="K261" s="19">
        <v>0</v>
      </c>
      <c r="L261" s="19">
        <v>0</v>
      </c>
      <c r="M261" s="15">
        <v>0</v>
      </c>
      <c r="N261" s="19">
        <v>0</v>
      </c>
      <c r="O261" s="19">
        <v>0</v>
      </c>
      <c r="P261" s="19">
        <v>0</v>
      </c>
      <c r="Q261" s="8"/>
      <c r="R261" s="8">
        <v>0</v>
      </c>
      <c r="S261" s="8">
        <v>0</v>
      </c>
      <c r="T261" s="8">
        <v>0</v>
      </c>
      <c r="U261" s="15">
        <v>0</v>
      </c>
      <c r="V261" s="15">
        <v>0</v>
      </c>
      <c r="W261" s="19">
        <v>0</v>
      </c>
      <c r="X261" s="19">
        <v>0</v>
      </c>
      <c r="Y261" s="19">
        <v>0</v>
      </c>
      <c r="Z261" s="20">
        <v>0</v>
      </c>
      <c r="AA261" s="20">
        <v>0</v>
      </c>
      <c r="AB261" s="8"/>
      <c r="AC261" s="8"/>
    </row>
    <row r="262" spans="2:29">
      <c r="B262" s="2"/>
      <c r="C262" s="2" t="s">
        <v>3532</v>
      </c>
      <c r="D262" s="2"/>
      <c r="E262" s="2"/>
      <c r="F262" s="2"/>
      <c r="G262" s="2"/>
      <c r="H262" s="2"/>
      <c r="I262" s="20">
        <v>0</v>
      </c>
      <c r="J262" s="20" t="e">
        <v>#N/A</v>
      </c>
      <c r="K262" s="19">
        <v>0</v>
      </c>
      <c r="L262" s="19">
        <v>0</v>
      </c>
      <c r="M262" s="15">
        <v>0</v>
      </c>
      <c r="N262" s="19">
        <v>0</v>
      </c>
      <c r="O262" s="19">
        <v>75175633886</v>
      </c>
      <c r="P262" s="19">
        <v>0</v>
      </c>
      <c r="Q262" s="8"/>
      <c r="R262" s="8">
        <v>0</v>
      </c>
      <c r="S262" s="8" t="e">
        <v>#N/A</v>
      </c>
      <c r="T262" s="8">
        <v>0</v>
      </c>
      <c r="U262" s="15">
        <v>0</v>
      </c>
      <c r="V262" s="15">
        <v>0</v>
      </c>
      <c r="W262" s="19">
        <v>0</v>
      </c>
      <c r="X262" s="19">
        <v>0</v>
      </c>
      <c r="Y262" s="19">
        <v>0</v>
      </c>
      <c r="Z262" s="20">
        <v>0</v>
      </c>
      <c r="AA262" s="20">
        <v>0</v>
      </c>
      <c r="AB262" s="8"/>
      <c r="AC262" s="8"/>
    </row>
    <row r="263" spans="2:29">
      <c r="B263" s="2" t="s">
        <v>206</v>
      </c>
      <c r="C263" s="2"/>
      <c r="D263" s="2"/>
      <c r="E263" s="2"/>
      <c r="F263" s="2"/>
      <c r="G263" s="2"/>
      <c r="H263" s="2"/>
      <c r="I263" s="20">
        <v>3523821300683</v>
      </c>
      <c r="J263" s="20">
        <v>3628556541479</v>
      </c>
      <c r="K263" s="19">
        <v>3574138708703</v>
      </c>
      <c r="L263" s="19">
        <v>3446228564810</v>
      </c>
      <c r="M263" s="15">
        <v>3426844849444</v>
      </c>
      <c r="N263" s="19">
        <v>3502403619485.3867</v>
      </c>
      <c r="O263" s="19">
        <v>3401178344486.6772</v>
      </c>
      <c r="P263" s="19">
        <v>3493500556056</v>
      </c>
      <c r="Q263" s="8"/>
      <c r="R263" s="17">
        <v>3503789835475</v>
      </c>
      <c r="S263" s="17">
        <v>3614698598038</v>
      </c>
      <c r="T263" s="17">
        <v>3570536843256</v>
      </c>
      <c r="U263" s="17">
        <v>3447095346712</v>
      </c>
      <c r="V263" s="15">
        <v>3431758342161</v>
      </c>
      <c r="W263" s="19">
        <v>3512656665374</v>
      </c>
      <c r="X263" s="19">
        <v>3325985972854</v>
      </c>
      <c r="Y263" s="19">
        <v>3338072750388</v>
      </c>
      <c r="Z263" s="20">
        <v>3272652343206</v>
      </c>
      <c r="AA263" s="20">
        <v>3287159886070</v>
      </c>
      <c r="AB263" s="8"/>
      <c r="AC263" s="8"/>
    </row>
    <row r="264" spans="2:29">
      <c r="B264" s="2"/>
      <c r="C264" s="2" t="s">
        <v>2523</v>
      </c>
      <c r="D264" s="2"/>
      <c r="E264" s="2"/>
      <c r="F264" s="2"/>
      <c r="G264" s="2"/>
      <c r="H264" s="2"/>
      <c r="I264" s="20">
        <v>394153905000</v>
      </c>
      <c r="J264" s="20">
        <v>394153905000</v>
      </c>
      <c r="K264" s="19">
        <v>394153905000</v>
      </c>
      <c r="L264" s="19">
        <v>394153905000</v>
      </c>
      <c r="M264" s="15">
        <v>394153905000</v>
      </c>
      <c r="N264" s="19">
        <v>394153905000</v>
      </c>
      <c r="O264" s="19">
        <v>394153905000</v>
      </c>
      <c r="P264" s="19">
        <v>394153905000</v>
      </c>
      <c r="Q264" s="8"/>
      <c r="R264" s="17">
        <v>394153905000</v>
      </c>
      <c r="S264" s="17">
        <v>394153905000</v>
      </c>
      <c r="T264" s="17">
        <v>394153905000</v>
      </c>
      <c r="U264" s="17">
        <v>394153905000</v>
      </c>
      <c r="V264" s="15">
        <v>394153905000</v>
      </c>
      <c r="W264" s="19">
        <v>394153905000</v>
      </c>
      <c r="X264" s="19">
        <v>394153905000</v>
      </c>
      <c r="Y264" s="19">
        <v>394153905000</v>
      </c>
      <c r="Z264" s="20">
        <v>394153905000</v>
      </c>
      <c r="AA264" s="20">
        <v>394153905000</v>
      </c>
      <c r="AB264" s="8"/>
      <c r="AC264" s="8"/>
    </row>
    <row r="265" spans="2:29">
      <c r="B265" s="2"/>
      <c r="C265" s="2"/>
      <c r="D265" s="2" t="s">
        <v>208</v>
      </c>
      <c r="E265" s="2"/>
      <c r="F265" s="2"/>
      <c r="G265" s="2"/>
      <c r="H265" s="2"/>
      <c r="I265" s="20">
        <v>394153905000</v>
      </c>
      <c r="J265" s="20">
        <v>394153905000</v>
      </c>
      <c r="K265" s="19">
        <v>394153905000</v>
      </c>
      <c r="L265" s="19">
        <v>394153905000</v>
      </c>
      <c r="M265" s="15">
        <v>394153905000</v>
      </c>
      <c r="N265" s="19">
        <v>394153905000</v>
      </c>
      <c r="O265" s="19">
        <v>394153905000</v>
      </c>
      <c r="P265" s="19">
        <v>394153905000</v>
      </c>
      <c r="Q265" s="8"/>
      <c r="R265" s="17">
        <v>394153905000</v>
      </c>
      <c r="S265" s="17">
        <v>394153905000</v>
      </c>
      <c r="T265" s="17">
        <v>394153905000</v>
      </c>
      <c r="U265" s="17">
        <v>394153905000</v>
      </c>
      <c r="V265" s="15">
        <v>394153905000</v>
      </c>
      <c r="W265" s="19">
        <v>394153905000</v>
      </c>
      <c r="X265" s="19">
        <v>394153905000</v>
      </c>
      <c r="Y265" s="19">
        <v>394153905000</v>
      </c>
      <c r="Z265" s="20">
        <v>394153905000</v>
      </c>
      <c r="AA265" s="20">
        <v>394153905000</v>
      </c>
      <c r="AB265" s="8"/>
      <c r="AC265" s="8"/>
    </row>
    <row r="266" spans="2:29">
      <c r="B266" s="2"/>
      <c r="C266" s="2"/>
      <c r="D266" s="2" t="s">
        <v>209</v>
      </c>
      <c r="E266" s="2"/>
      <c r="F266" s="2"/>
      <c r="G266" s="2"/>
      <c r="H266" s="2"/>
      <c r="I266" s="20">
        <v>0</v>
      </c>
      <c r="J266" s="20">
        <v>0</v>
      </c>
      <c r="K266" s="19">
        <v>0</v>
      </c>
      <c r="L266" s="19">
        <v>0</v>
      </c>
      <c r="M266" s="15">
        <v>0</v>
      </c>
      <c r="N266" s="19">
        <v>0</v>
      </c>
      <c r="O266" s="19">
        <v>0</v>
      </c>
      <c r="P266" s="19">
        <v>0</v>
      </c>
      <c r="Q266" s="8"/>
      <c r="R266" s="8">
        <v>0</v>
      </c>
      <c r="S266" s="8">
        <v>0</v>
      </c>
      <c r="T266" s="8">
        <v>0</v>
      </c>
      <c r="U266" s="17">
        <v>0</v>
      </c>
      <c r="V266" s="15">
        <v>0</v>
      </c>
      <c r="W266" s="19">
        <v>0</v>
      </c>
      <c r="X266" s="19">
        <v>0</v>
      </c>
      <c r="Y266" s="19">
        <v>0</v>
      </c>
      <c r="Z266" s="20">
        <v>0</v>
      </c>
      <c r="AA266" s="20">
        <v>0</v>
      </c>
      <c r="AB266" s="8"/>
      <c r="AC266" s="8"/>
    </row>
    <row r="267" spans="2:29">
      <c r="B267" s="2"/>
      <c r="C267" s="2" t="s">
        <v>2530</v>
      </c>
      <c r="D267" s="2"/>
      <c r="E267" s="2"/>
      <c r="F267" s="2"/>
      <c r="G267" s="2"/>
      <c r="H267" s="2"/>
      <c r="I267" s="20">
        <v>1508204971519</v>
      </c>
      <c r="J267" s="20">
        <v>1508204971519</v>
      </c>
      <c r="K267" s="19">
        <v>1508204971519</v>
      </c>
      <c r="L267" s="19">
        <v>1508204971519</v>
      </c>
      <c r="M267" s="15">
        <v>1508197332569</v>
      </c>
      <c r="N267" s="19">
        <v>1508197332569</v>
      </c>
      <c r="O267" s="19">
        <v>1508197332569</v>
      </c>
      <c r="P267" s="19">
        <v>1508171525979</v>
      </c>
      <c r="Q267" s="8"/>
      <c r="R267" s="17">
        <v>1508211620258</v>
      </c>
      <c r="S267" s="17">
        <v>1508211620258</v>
      </c>
      <c r="T267" s="17">
        <v>1508211620258</v>
      </c>
      <c r="U267" s="17">
        <v>1508211620258</v>
      </c>
      <c r="V267" s="15">
        <v>1508203981308</v>
      </c>
      <c r="W267" s="19">
        <v>1508203981308</v>
      </c>
      <c r="X267" s="19">
        <v>1508203981308</v>
      </c>
      <c r="Y267" s="19">
        <v>1508178174718</v>
      </c>
      <c r="Z267" s="20">
        <v>1507963137328</v>
      </c>
      <c r="AA267" s="20">
        <v>1507945143088</v>
      </c>
      <c r="AB267" s="8"/>
      <c r="AC267" s="8"/>
    </row>
    <row r="268" spans="2:29">
      <c r="B268" s="2"/>
      <c r="C268" s="2" t="s">
        <v>2536</v>
      </c>
      <c r="D268" s="2"/>
      <c r="E268" s="2"/>
      <c r="F268" s="2"/>
      <c r="G268" s="2"/>
      <c r="H268" s="2"/>
      <c r="I268" s="20">
        <v>-329522487504</v>
      </c>
      <c r="J268" s="20">
        <v>-232536361204</v>
      </c>
      <c r="K268" s="19">
        <v>-232536361204</v>
      </c>
      <c r="L268" s="19">
        <v>-232514832585</v>
      </c>
      <c r="M268" s="15">
        <v>-204662792095</v>
      </c>
      <c r="N268" s="19">
        <v>-127708704515</v>
      </c>
      <c r="O268" s="19">
        <v>-124409108171</v>
      </c>
      <c r="P268" s="19">
        <v>-105597438300</v>
      </c>
      <c r="Q268" s="8"/>
      <c r="R268" s="17">
        <v>-307355623731</v>
      </c>
      <c r="S268" s="17">
        <v>-210369497431</v>
      </c>
      <c r="T268" s="17">
        <v>-210369497431</v>
      </c>
      <c r="U268" s="17">
        <v>-210369497431</v>
      </c>
      <c r="V268" s="15">
        <v>-182517456941</v>
      </c>
      <c r="W268" s="19">
        <v>-105563369361</v>
      </c>
      <c r="X268" s="19">
        <v>-105563450120</v>
      </c>
      <c r="Y268" s="19">
        <v>-105597438300</v>
      </c>
      <c r="Z268" s="20">
        <v>-105670637740</v>
      </c>
      <c r="AA268" s="20">
        <v>-105725616699</v>
      </c>
      <c r="AB268" s="8"/>
      <c r="AC268" s="8"/>
    </row>
    <row r="269" spans="2:29">
      <c r="B269" s="2"/>
      <c r="C269" s="2"/>
      <c r="D269" s="2" t="s">
        <v>2537</v>
      </c>
      <c r="E269" s="2"/>
      <c r="F269" s="2"/>
      <c r="G269" s="2"/>
      <c r="H269" s="2"/>
      <c r="I269" s="20">
        <v>0</v>
      </c>
      <c r="J269" s="20">
        <v>0</v>
      </c>
      <c r="K269" s="19">
        <v>0</v>
      </c>
      <c r="L269" s="19">
        <v>0</v>
      </c>
      <c r="M269" s="15">
        <v>0</v>
      </c>
      <c r="N269" s="19">
        <v>0</v>
      </c>
      <c r="O269" s="19">
        <v>0</v>
      </c>
      <c r="P269" s="19">
        <v>0</v>
      </c>
      <c r="Q269" s="8"/>
      <c r="R269" s="8">
        <v>0</v>
      </c>
      <c r="S269" s="8">
        <v>0</v>
      </c>
      <c r="T269" s="8">
        <v>0</v>
      </c>
      <c r="U269" s="17">
        <v>0</v>
      </c>
      <c r="V269" s="15">
        <v>0</v>
      </c>
      <c r="W269" s="19">
        <v>0</v>
      </c>
      <c r="X269" s="19">
        <v>0</v>
      </c>
      <c r="Y269" s="19">
        <v>0</v>
      </c>
      <c r="Z269" s="20">
        <v>0</v>
      </c>
      <c r="AA269" s="20">
        <v>0</v>
      </c>
      <c r="AB269" s="8"/>
      <c r="AC269" s="8"/>
    </row>
    <row r="270" spans="2:29">
      <c r="B270" s="2"/>
      <c r="C270" s="2"/>
      <c r="D270" s="2" t="s">
        <v>2538</v>
      </c>
      <c r="E270" s="2"/>
      <c r="F270" s="2"/>
      <c r="G270" s="2"/>
      <c r="H270" s="2"/>
      <c r="I270" s="20">
        <v>-307355326272</v>
      </c>
      <c r="J270" s="20">
        <v>-210369199972</v>
      </c>
      <c r="K270" s="19">
        <v>-210369199972</v>
      </c>
      <c r="L270" s="19">
        <v>-210369199972</v>
      </c>
      <c r="M270" s="15">
        <v>-182524798432</v>
      </c>
      <c r="N270" s="19">
        <v>-105571039802</v>
      </c>
      <c r="O270" s="19">
        <v>-105571039802</v>
      </c>
      <c r="P270" s="19">
        <v>-105644035924</v>
      </c>
      <c r="Q270" s="8"/>
      <c r="R270" s="17">
        <v>-307355326272</v>
      </c>
      <c r="S270" s="17">
        <v>-210369199972</v>
      </c>
      <c r="T270" s="17">
        <v>-210369199972</v>
      </c>
      <c r="U270" s="17">
        <v>-210369199972</v>
      </c>
      <c r="V270" s="15">
        <v>-182524798432</v>
      </c>
      <c r="W270" s="19">
        <v>-105571039802</v>
      </c>
      <c r="X270" s="19">
        <v>-105571039802</v>
      </c>
      <c r="Y270" s="19">
        <v>-105644035924</v>
      </c>
      <c r="Z270" s="20">
        <v>-105945910553</v>
      </c>
      <c r="AA270" s="20">
        <v>-105945910553</v>
      </c>
      <c r="AB270" s="8"/>
      <c r="AC270" s="8"/>
    </row>
    <row r="271" spans="2:29">
      <c r="B271" s="2"/>
      <c r="C271" s="2"/>
      <c r="D271" s="2" t="s">
        <v>2539</v>
      </c>
      <c r="E271" s="2"/>
      <c r="F271" s="2"/>
      <c r="G271" s="2"/>
      <c r="H271" s="2"/>
      <c r="I271" s="20">
        <v>0</v>
      </c>
      <c r="J271" s="20">
        <v>0</v>
      </c>
      <c r="K271" s="19">
        <v>0</v>
      </c>
      <c r="L271" s="19">
        <v>0</v>
      </c>
      <c r="M271" s="15">
        <v>0</v>
      </c>
      <c r="N271" s="19">
        <v>0</v>
      </c>
      <c r="O271" s="19">
        <v>0</v>
      </c>
      <c r="P271" s="19">
        <v>0</v>
      </c>
      <c r="Q271" s="8"/>
      <c r="R271" s="8">
        <v>0</v>
      </c>
      <c r="S271" s="8">
        <v>0</v>
      </c>
      <c r="T271" s="8">
        <v>0</v>
      </c>
      <c r="U271" s="17">
        <v>0</v>
      </c>
      <c r="V271" s="15">
        <v>0</v>
      </c>
      <c r="W271" s="19">
        <v>0</v>
      </c>
      <c r="X271" s="19">
        <v>0</v>
      </c>
      <c r="Y271" s="19">
        <v>0</v>
      </c>
      <c r="Z271" s="20">
        <v>0</v>
      </c>
      <c r="AA271" s="20">
        <v>0</v>
      </c>
      <c r="AB271" s="8"/>
      <c r="AC271" s="8"/>
    </row>
    <row r="272" spans="2:29">
      <c r="B272" s="2"/>
      <c r="C272" s="2"/>
      <c r="D272" s="2" t="s">
        <v>2540</v>
      </c>
      <c r="E272" s="2"/>
      <c r="F272" s="2"/>
      <c r="G272" s="2"/>
      <c r="H272" s="2"/>
      <c r="I272" s="20">
        <v>0</v>
      </c>
      <c r="J272" s="20">
        <v>0</v>
      </c>
      <c r="K272" s="19">
        <v>0</v>
      </c>
      <c r="L272" s="19">
        <v>0</v>
      </c>
      <c r="M272" s="15">
        <v>0</v>
      </c>
      <c r="N272" s="19">
        <v>0</v>
      </c>
      <c r="O272" s="19">
        <v>0</v>
      </c>
      <c r="P272" s="19">
        <v>35170192</v>
      </c>
      <c r="Q272" s="8"/>
      <c r="R272" s="8">
        <v>0</v>
      </c>
      <c r="S272" s="8">
        <v>0</v>
      </c>
      <c r="T272" s="8">
        <v>0</v>
      </c>
      <c r="U272" s="17">
        <v>0</v>
      </c>
      <c r="V272" s="15">
        <v>0</v>
      </c>
      <c r="W272" s="19">
        <v>0</v>
      </c>
      <c r="X272" s="19">
        <v>0</v>
      </c>
      <c r="Y272" s="19">
        <v>35170192</v>
      </c>
      <c r="Z272" s="20">
        <v>180624952</v>
      </c>
      <c r="AA272" s="20">
        <v>180624952</v>
      </c>
      <c r="AB272" s="8"/>
      <c r="AC272" s="8"/>
    </row>
    <row r="273" spans="2:29">
      <c r="B273" s="2"/>
      <c r="C273" s="2"/>
      <c r="D273" s="2" t="s">
        <v>2541</v>
      </c>
      <c r="E273" s="2"/>
      <c r="F273" s="2"/>
      <c r="G273" s="2"/>
      <c r="H273" s="2"/>
      <c r="I273" s="20">
        <v>0</v>
      </c>
      <c r="J273" s="20">
        <v>0</v>
      </c>
      <c r="K273" s="19">
        <v>0</v>
      </c>
      <c r="L273" s="19">
        <v>0</v>
      </c>
      <c r="M273" s="15">
        <v>0</v>
      </c>
      <c r="N273" s="19">
        <v>0</v>
      </c>
      <c r="O273" s="19">
        <v>0</v>
      </c>
      <c r="P273" s="19">
        <v>0</v>
      </c>
      <c r="Q273" s="8"/>
      <c r="R273" s="8">
        <v>0</v>
      </c>
      <c r="S273" s="8">
        <v>0</v>
      </c>
      <c r="T273" s="8">
        <v>0</v>
      </c>
      <c r="U273" s="17">
        <v>0</v>
      </c>
      <c r="V273" s="15">
        <v>0</v>
      </c>
      <c r="W273" s="19">
        <v>0</v>
      </c>
      <c r="X273" s="19">
        <v>0</v>
      </c>
      <c r="Y273" s="19">
        <v>0</v>
      </c>
      <c r="Z273" s="20">
        <v>0</v>
      </c>
      <c r="AA273" s="20">
        <v>0</v>
      </c>
      <c r="AB273" s="8"/>
      <c r="AC273" s="8"/>
    </row>
    <row r="274" spans="2:29">
      <c r="B274" s="2"/>
      <c r="C274" s="2"/>
      <c r="D274" s="2" t="s">
        <v>2542</v>
      </c>
      <c r="E274" s="2"/>
      <c r="F274" s="2"/>
      <c r="G274" s="2"/>
      <c r="H274" s="2"/>
      <c r="I274" s="20">
        <v>-22167161232</v>
      </c>
      <c r="J274" s="20">
        <v>-22167161232</v>
      </c>
      <c r="K274" s="19">
        <v>-22167161232</v>
      </c>
      <c r="L274" s="19">
        <v>-22145632613</v>
      </c>
      <c r="M274" s="15">
        <v>-22137993663</v>
      </c>
      <c r="N274" s="19">
        <v>-22137664713</v>
      </c>
      <c r="O274" s="19">
        <v>-18838068369</v>
      </c>
      <c r="P274" s="19">
        <v>11427432</v>
      </c>
      <c r="Q274" s="8"/>
      <c r="R274" s="17">
        <v>-297459</v>
      </c>
      <c r="S274" s="17">
        <v>-297459</v>
      </c>
      <c r="T274" s="17">
        <v>-297459</v>
      </c>
      <c r="U274" s="17">
        <v>-297459</v>
      </c>
      <c r="V274" s="15">
        <v>7341491</v>
      </c>
      <c r="W274" s="19">
        <v>7670441</v>
      </c>
      <c r="X274" s="19">
        <v>7589682</v>
      </c>
      <c r="Y274" s="19">
        <v>11427432</v>
      </c>
      <c r="Z274" s="20">
        <v>94647861</v>
      </c>
      <c r="AA274" s="20">
        <v>39668902</v>
      </c>
      <c r="AB274" s="8"/>
      <c r="AC274" s="8"/>
    </row>
    <row r="275" spans="2:29">
      <c r="B275" s="2"/>
      <c r="C275" s="2" t="s">
        <v>2543</v>
      </c>
      <c r="D275" s="2"/>
      <c r="E275" s="2"/>
      <c r="F275" s="2"/>
      <c r="G275" s="2"/>
      <c r="H275" s="2"/>
      <c r="I275" s="20">
        <v>165676060287</v>
      </c>
      <c r="J275" s="20">
        <v>195554455607</v>
      </c>
      <c r="K275" s="19">
        <v>186250323602</v>
      </c>
      <c r="L275" s="19">
        <v>182697671758</v>
      </c>
      <c r="M275" s="15">
        <v>171431152100</v>
      </c>
      <c r="N275" s="19">
        <v>206913720746</v>
      </c>
      <c r="O275" s="19">
        <v>181291086706</v>
      </c>
      <c r="P275" s="19">
        <v>189195483210</v>
      </c>
      <c r="Q275" s="8"/>
      <c r="R275" s="17">
        <v>157201468930</v>
      </c>
      <c r="S275" s="17">
        <v>185520507424</v>
      </c>
      <c r="T275" s="17">
        <v>183134369670</v>
      </c>
      <c r="U275" s="17">
        <v>181053329544</v>
      </c>
      <c r="V275" s="15">
        <v>170532200905</v>
      </c>
      <c r="W275" s="19">
        <v>210545997470</v>
      </c>
      <c r="X275" s="19">
        <v>191926145648</v>
      </c>
      <c r="Y275" s="19">
        <v>196386411454</v>
      </c>
      <c r="Z275" s="20">
        <v>170901383592</v>
      </c>
      <c r="AA275" s="20">
        <v>173757784404</v>
      </c>
      <c r="AB275" s="8"/>
      <c r="AC275" s="8"/>
    </row>
    <row r="276" spans="2:29">
      <c r="B276" s="2"/>
      <c r="C276" s="2"/>
      <c r="D276" s="2" t="s">
        <v>2544</v>
      </c>
      <c r="E276" s="2"/>
      <c r="F276" s="2"/>
      <c r="G276" s="2"/>
      <c r="H276" s="2"/>
      <c r="I276" s="20">
        <v>-19323936646</v>
      </c>
      <c r="J276" s="20">
        <v>-22129025013</v>
      </c>
      <c r="K276" s="19">
        <v>-22464256764</v>
      </c>
      <c r="L276" s="19">
        <v>-21481934946</v>
      </c>
      <c r="M276" s="15">
        <v>-21490091682</v>
      </c>
      <c r="N276" s="19">
        <v>-19086777325</v>
      </c>
      <c r="O276" s="19">
        <v>-18547005493</v>
      </c>
      <c r="P276" s="19">
        <v>-20050063785</v>
      </c>
      <c r="Q276" s="8"/>
      <c r="R276" s="17">
        <v>-18354558214</v>
      </c>
      <c r="S276" s="17">
        <v>-20880130287</v>
      </c>
      <c r="T276" s="17">
        <v>-21279871389</v>
      </c>
      <c r="U276" s="17">
        <v>-20298357645</v>
      </c>
      <c r="V276" s="15">
        <v>-20281627511</v>
      </c>
      <c r="W276" s="19">
        <v>-18008955667</v>
      </c>
      <c r="X276" s="19">
        <v>-17913005695</v>
      </c>
      <c r="Y276" s="19">
        <v>-18223609649</v>
      </c>
      <c r="Z276" s="20">
        <v>-18444571630</v>
      </c>
      <c r="AA276" s="20">
        <v>-20326700848</v>
      </c>
      <c r="AB276" s="8"/>
      <c r="AC276" s="8"/>
    </row>
    <row r="277" spans="2:29">
      <c r="E277" s="1" t="s">
        <v>2545</v>
      </c>
      <c r="I277" s="20">
        <v>-19323936646</v>
      </c>
      <c r="J277" s="20">
        <v>-22129025013</v>
      </c>
      <c r="K277" s="19">
        <v>-22464256764</v>
      </c>
      <c r="L277" s="19">
        <v>-21481934946</v>
      </c>
      <c r="M277" s="17">
        <v>-21490091682</v>
      </c>
      <c r="N277" s="8">
        <v>-19086777325</v>
      </c>
      <c r="O277" s="8">
        <v>-18547005493</v>
      </c>
      <c r="P277" s="8">
        <v>-20050063785</v>
      </c>
      <c r="Q277" s="8"/>
      <c r="R277" s="17">
        <v>-18354558214</v>
      </c>
      <c r="S277" s="17">
        <v>-20880130287</v>
      </c>
      <c r="T277" s="17">
        <v>-21279871389</v>
      </c>
      <c r="U277" s="17">
        <v>-20298357645</v>
      </c>
      <c r="V277" s="17">
        <v>-20281627511</v>
      </c>
      <c r="W277" s="8">
        <v>-18008955667</v>
      </c>
      <c r="X277" s="8">
        <v>-17913005695</v>
      </c>
      <c r="Y277" s="8">
        <v>-18223609649</v>
      </c>
      <c r="Z277" s="8">
        <v>-18444571630</v>
      </c>
      <c r="AA277" s="8">
        <v>-20326700848</v>
      </c>
      <c r="AB277" s="8"/>
      <c r="AC277" s="8"/>
    </row>
    <row r="278" spans="2:29">
      <c r="E278" s="1" t="s">
        <v>2548</v>
      </c>
      <c r="I278" s="20">
        <v>0</v>
      </c>
      <c r="J278" s="20">
        <v>0</v>
      </c>
      <c r="K278" s="19">
        <v>0</v>
      </c>
      <c r="L278" s="19">
        <v>0</v>
      </c>
      <c r="M278" s="17">
        <v>0</v>
      </c>
      <c r="N278" s="8">
        <v>0</v>
      </c>
      <c r="O278" s="8">
        <v>0</v>
      </c>
      <c r="P278" s="8">
        <v>0</v>
      </c>
      <c r="Q278" s="8"/>
      <c r="R278" s="8">
        <v>0</v>
      </c>
      <c r="S278" s="8">
        <v>0</v>
      </c>
      <c r="T278" s="8">
        <v>0</v>
      </c>
      <c r="U278" s="17">
        <v>0</v>
      </c>
      <c r="V278" s="17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/>
      <c r="AC278" s="8"/>
    </row>
    <row r="279" spans="2:29">
      <c r="D279" s="1" t="s">
        <v>2549</v>
      </c>
      <c r="I279" s="20">
        <v>165676060287</v>
      </c>
      <c r="J279" s="20">
        <v>195554455607</v>
      </c>
      <c r="K279" s="19">
        <v>186250323602</v>
      </c>
      <c r="L279" s="19">
        <v>182697671758</v>
      </c>
      <c r="M279" s="17">
        <v>171431152100</v>
      </c>
      <c r="N279" s="8">
        <v>206913720746</v>
      </c>
      <c r="O279" s="8">
        <v>181291086706</v>
      </c>
      <c r="P279" s="8">
        <v>189195483210</v>
      </c>
      <c r="Q279" s="8"/>
      <c r="R279" s="17">
        <v>157201468930</v>
      </c>
      <c r="S279" s="17">
        <v>185520507424</v>
      </c>
      <c r="T279" s="17">
        <v>183134369670</v>
      </c>
      <c r="U279" s="17">
        <v>181053329544</v>
      </c>
      <c r="V279" s="17">
        <v>170532200905</v>
      </c>
      <c r="W279" s="8">
        <v>210545997470</v>
      </c>
      <c r="X279" s="8">
        <v>191926145648</v>
      </c>
      <c r="Y279" s="8">
        <v>196386411454</v>
      </c>
      <c r="Z279" s="8">
        <v>170901383592</v>
      </c>
      <c r="AA279" s="8">
        <v>173757784404</v>
      </c>
      <c r="AB279" s="8"/>
      <c r="AC279" s="8"/>
    </row>
    <row r="280" spans="2:29">
      <c r="E280" s="1" t="s">
        <v>229</v>
      </c>
      <c r="I280" s="20">
        <v>188800719167</v>
      </c>
      <c r="J280" s="20">
        <v>221682508744</v>
      </c>
      <c r="K280" s="19">
        <v>212388852463</v>
      </c>
      <c r="L280" s="19">
        <v>212627382023</v>
      </c>
      <c r="M280" s="17">
        <v>199814080681</v>
      </c>
      <c r="N280" s="8">
        <v>236028758878</v>
      </c>
      <c r="O280" s="8">
        <v>212728375788</v>
      </c>
      <c r="P280" s="8">
        <v>218211248909</v>
      </c>
      <c r="Q280" s="8"/>
      <c r="R280" s="17">
        <v>181452295577</v>
      </c>
      <c r="S280" s="17">
        <v>214066636872</v>
      </c>
      <c r="T280" s="17">
        <v>205570086869</v>
      </c>
      <c r="U280" s="17">
        <v>205627530503</v>
      </c>
      <c r="V280" s="17">
        <v>193024204066</v>
      </c>
      <c r="W280" s="8">
        <v>229614258958</v>
      </c>
      <c r="X280" s="8">
        <v>210296434547</v>
      </c>
      <c r="Y280" s="8">
        <v>215510048520</v>
      </c>
      <c r="Z280" s="8">
        <v>191258360579</v>
      </c>
      <c r="AA280" s="8">
        <v>196504806270</v>
      </c>
      <c r="AB280" s="8"/>
      <c r="AC280" s="8"/>
    </row>
    <row r="281" spans="2:29">
      <c r="E281" s="1" t="s">
        <v>230</v>
      </c>
      <c r="I281" s="20">
        <v>-7057841179</v>
      </c>
      <c r="J281" s="20">
        <v>-9234224475</v>
      </c>
      <c r="K281" s="19">
        <v>-2707691241</v>
      </c>
      <c r="L281" s="19">
        <v>-5787180653</v>
      </c>
      <c r="M281" s="17">
        <v>-3712846576</v>
      </c>
      <c r="N281" s="8">
        <v>-2412310115</v>
      </c>
      <c r="O281" s="8">
        <v>-2210359343</v>
      </c>
      <c r="P281" s="8">
        <v>-2929366098</v>
      </c>
      <c r="Q281" s="8"/>
      <c r="R281" s="17">
        <v>-6927301543</v>
      </c>
      <c r="S281" s="17">
        <v>-9087774271</v>
      </c>
      <c r="T281" s="17">
        <v>-2535319492</v>
      </c>
      <c r="U281" s="17">
        <v>-5590726086</v>
      </c>
      <c r="V281" s="17">
        <v>-3492005682</v>
      </c>
      <c r="W281" s="8">
        <v>-2168865096</v>
      </c>
      <c r="X281" s="8">
        <v>-1936949540</v>
      </c>
      <c r="Y281" s="8">
        <v>-2626339256</v>
      </c>
      <c r="Z281" s="8">
        <v>-3693660985</v>
      </c>
      <c r="AA281" s="8">
        <v>-4370539429</v>
      </c>
      <c r="AB281" s="8"/>
      <c r="AC281" s="8"/>
    </row>
    <row r="282" spans="2:29">
      <c r="E282" s="1" t="s">
        <v>231</v>
      </c>
      <c r="I282" s="20">
        <v>0</v>
      </c>
      <c r="J282" s="20">
        <v>0</v>
      </c>
      <c r="K282" s="19">
        <v>0</v>
      </c>
      <c r="L282" s="19">
        <v>0</v>
      </c>
      <c r="M282" s="17">
        <v>0</v>
      </c>
      <c r="N282" s="8">
        <v>0</v>
      </c>
      <c r="O282" s="8">
        <v>0</v>
      </c>
      <c r="P282" s="8">
        <v>0</v>
      </c>
      <c r="Q282" s="8"/>
      <c r="R282" s="8">
        <v>0</v>
      </c>
      <c r="S282" s="8">
        <v>0</v>
      </c>
      <c r="T282" s="8">
        <v>0</v>
      </c>
      <c r="U282" s="17">
        <v>0</v>
      </c>
      <c r="V282" s="17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/>
      <c r="AC282" s="8"/>
    </row>
    <row r="283" spans="2:29">
      <c r="E283" s="1" t="s">
        <v>232</v>
      </c>
      <c r="I283" s="20">
        <v>0</v>
      </c>
      <c r="J283" s="20">
        <v>0</v>
      </c>
      <c r="K283" s="19">
        <v>0</v>
      </c>
      <c r="L283" s="19">
        <v>0</v>
      </c>
      <c r="M283" s="17">
        <v>0</v>
      </c>
      <c r="N283" s="8">
        <v>0</v>
      </c>
      <c r="O283" s="8">
        <v>0</v>
      </c>
      <c r="P283" s="8">
        <v>0</v>
      </c>
      <c r="Q283" s="8"/>
      <c r="R283" s="8">
        <v>0</v>
      </c>
      <c r="S283" s="8">
        <v>0</v>
      </c>
      <c r="T283" s="8">
        <v>0</v>
      </c>
      <c r="U283" s="17">
        <v>0</v>
      </c>
      <c r="V283" s="17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/>
      <c r="AC283" s="8"/>
    </row>
    <row r="284" spans="2:29">
      <c r="E284" s="1" t="s">
        <v>233</v>
      </c>
      <c r="I284" s="20">
        <v>0</v>
      </c>
      <c r="J284" s="20">
        <v>0</v>
      </c>
      <c r="K284" s="19">
        <v>0</v>
      </c>
      <c r="L284" s="19">
        <v>0</v>
      </c>
      <c r="M284" s="17">
        <v>0</v>
      </c>
      <c r="N284" s="8">
        <v>0</v>
      </c>
      <c r="O284" s="8">
        <v>0</v>
      </c>
      <c r="P284" s="8">
        <v>0</v>
      </c>
      <c r="Q284" s="8"/>
      <c r="R284" s="8">
        <v>0</v>
      </c>
      <c r="S284" s="8">
        <v>0</v>
      </c>
      <c r="T284" s="8">
        <v>0</v>
      </c>
      <c r="U284" s="17">
        <v>0</v>
      </c>
      <c r="V284" s="17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/>
      <c r="AC284" s="8"/>
    </row>
    <row r="285" spans="2:29">
      <c r="E285" s="1" t="s">
        <v>234</v>
      </c>
      <c r="I285" s="20">
        <v>0</v>
      </c>
      <c r="J285" s="20">
        <v>0</v>
      </c>
      <c r="K285" s="8">
        <v>0</v>
      </c>
      <c r="L285" s="8">
        <v>0</v>
      </c>
      <c r="M285" s="17">
        <v>0</v>
      </c>
      <c r="N285" s="8">
        <v>0</v>
      </c>
      <c r="O285" s="8">
        <v>0</v>
      </c>
      <c r="P285" s="8">
        <v>0</v>
      </c>
      <c r="Q285" s="8"/>
      <c r="R285" s="8">
        <v>0</v>
      </c>
      <c r="S285" s="8">
        <v>0</v>
      </c>
      <c r="T285" s="8">
        <v>0</v>
      </c>
      <c r="U285" s="17">
        <v>0</v>
      </c>
      <c r="V285" s="17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/>
      <c r="AC285" s="8"/>
    </row>
    <row r="286" spans="2:29">
      <c r="E286" s="1" t="s">
        <v>235</v>
      </c>
      <c r="I286" s="20">
        <v>0</v>
      </c>
      <c r="J286" s="20">
        <v>0</v>
      </c>
      <c r="K286" s="8">
        <v>0</v>
      </c>
      <c r="L286" s="8">
        <v>0</v>
      </c>
      <c r="M286" s="17">
        <v>0</v>
      </c>
      <c r="N286" s="8">
        <v>0</v>
      </c>
      <c r="O286" s="8">
        <v>0</v>
      </c>
      <c r="P286" s="8">
        <v>0</v>
      </c>
      <c r="Q286" s="8"/>
      <c r="R286" s="8">
        <v>0</v>
      </c>
      <c r="S286" s="8">
        <v>0</v>
      </c>
      <c r="T286" s="8">
        <v>0</v>
      </c>
      <c r="U286" s="17">
        <v>0</v>
      </c>
      <c r="V286" s="17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/>
      <c r="AC286" s="8"/>
    </row>
    <row r="287" spans="2:29">
      <c r="E287" s="1" t="s">
        <v>236</v>
      </c>
      <c r="I287" s="20">
        <v>3257118945</v>
      </c>
      <c r="J287" s="20">
        <v>5235196351</v>
      </c>
      <c r="K287" s="8">
        <v>-966580856</v>
      </c>
      <c r="L287" s="8">
        <v>-2660594666</v>
      </c>
      <c r="M287" s="17">
        <v>-3179990323</v>
      </c>
      <c r="N287" s="8">
        <v>-7615950692</v>
      </c>
      <c r="O287" s="8">
        <v>-10679924246</v>
      </c>
      <c r="P287" s="8">
        <v>-6036335816</v>
      </c>
      <c r="Q287" s="8"/>
      <c r="R287" s="8">
        <v>0</v>
      </c>
      <c r="S287" s="8">
        <v>0</v>
      </c>
      <c r="T287" s="8">
        <v>0</v>
      </c>
      <c r="U287" s="17">
        <v>0</v>
      </c>
      <c r="V287" s="17">
        <v>0</v>
      </c>
      <c r="W287" s="8">
        <v>-139955326</v>
      </c>
      <c r="X287" s="8">
        <v>-102216094</v>
      </c>
      <c r="Y287" s="8">
        <v>-66067898</v>
      </c>
      <c r="Z287" s="8">
        <v>-96927221</v>
      </c>
      <c r="AA287" s="8">
        <v>-12684135</v>
      </c>
      <c r="AB287" s="8"/>
      <c r="AC287" s="8"/>
    </row>
    <row r="288" spans="2:29">
      <c r="E288" s="1" t="s">
        <v>237</v>
      </c>
      <c r="I288" s="20">
        <v>0</v>
      </c>
      <c r="J288" s="20">
        <v>0</v>
      </c>
      <c r="K288" s="8">
        <v>0</v>
      </c>
      <c r="L288" s="8">
        <v>0</v>
      </c>
      <c r="M288" s="17">
        <v>0</v>
      </c>
      <c r="N288" s="8">
        <v>0</v>
      </c>
      <c r="O288" s="8">
        <v>0</v>
      </c>
      <c r="P288" s="8">
        <v>0</v>
      </c>
      <c r="Q288" s="8"/>
      <c r="R288" s="8">
        <v>0</v>
      </c>
      <c r="S288" s="8">
        <v>0</v>
      </c>
      <c r="T288" s="8">
        <v>0</v>
      </c>
      <c r="U288" s="17">
        <v>0</v>
      </c>
      <c r="V288" s="17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/>
      <c r="AC288" s="8"/>
    </row>
    <row r="289" spans="2:29">
      <c r="E289" s="1" t="s">
        <v>238</v>
      </c>
      <c r="I289" s="20">
        <v>0</v>
      </c>
      <c r="J289" s="20">
        <v>0</v>
      </c>
      <c r="K289" s="8">
        <v>0</v>
      </c>
      <c r="L289" s="8">
        <v>0</v>
      </c>
      <c r="M289" s="17">
        <v>0</v>
      </c>
      <c r="N289" s="8">
        <v>0</v>
      </c>
      <c r="O289" s="8">
        <v>0</v>
      </c>
      <c r="P289" s="8">
        <v>0</v>
      </c>
      <c r="Q289" s="8"/>
      <c r="R289" s="17">
        <v>1031033110</v>
      </c>
      <c r="S289" s="17">
        <v>1421775110</v>
      </c>
      <c r="T289" s="17">
        <v>1379473682</v>
      </c>
      <c r="U289" s="17">
        <v>1314882772</v>
      </c>
      <c r="V289" s="17">
        <v>1281630032</v>
      </c>
      <c r="W289" s="8">
        <v>1249514601</v>
      </c>
      <c r="X289" s="8">
        <v>1581882430</v>
      </c>
      <c r="Y289" s="8">
        <v>1792379737</v>
      </c>
      <c r="Z289" s="8">
        <v>1878182849</v>
      </c>
      <c r="AA289" s="8">
        <v>1962902546</v>
      </c>
      <c r="AB289" s="8"/>
      <c r="AC289" s="8"/>
    </row>
    <row r="290" spans="2:29">
      <c r="E290" s="1" t="s">
        <v>2581</v>
      </c>
      <c r="I290" s="20">
        <v>0</v>
      </c>
      <c r="J290" s="20">
        <v>0</v>
      </c>
      <c r="K290" s="8">
        <v>0</v>
      </c>
      <c r="L290" s="8">
        <v>0</v>
      </c>
      <c r="M290" s="17">
        <v>0</v>
      </c>
      <c r="N290" s="8">
        <v>0</v>
      </c>
      <c r="O290" s="8">
        <v>0</v>
      </c>
      <c r="P290" s="8">
        <v>0</v>
      </c>
      <c r="Q290" s="8"/>
      <c r="R290" s="8">
        <v>0</v>
      </c>
      <c r="S290" s="8">
        <v>0</v>
      </c>
      <c r="T290" s="8">
        <v>0</v>
      </c>
      <c r="U290" s="17">
        <v>0</v>
      </c>
      <c r="V290" s="17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/>
      <c r="AC290" s="8"/>
    </row>
    <row r="291" spans="2:29">
      <c r="C291" s="1" t="s">
        <v>3533</v>
      </c>
      <c r="I291" s="8">
        <v>0</v>
      </c>
      <c r="J291" s="8">
        <v>0</v>
      </c>
      <c r="K291" s="8">
        <v>0</v>
      </c>
      <c r="L291" s="8">
        <v>0</v>
      </c>
      <c r="M291" s="17">
        <v>0</v>
      </c>
      <c r="N291" s="8">
        <v>0</v>
      </c>
      <c r="O291" s="8">
        <v>-1444708667</v>
      </c>
      <c r="P291" s="8">
        <v>0</v>
      </c>
      <c r="Q291" s="8"/>
      <c r="R291" s="17">
        <v>0</v>
      </c>
      <c r="S291" s="17">
        <v>0</v>
      </c>
      <c r="T291" s="8">
        <v>0</v>
      </c>
      <c r="U291" s="8">
        <v>0</v>
      </c>
      <c r="V291" s="17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/>
      <c r="AC291" s="8"/>
    </row>
    <row r="292" spans="2:29">
      <c r="C292" s="1" t="s">
        <v>3534</v>
      </c>
      <c r="I292" s="20">
        <v>1785308851381</v>
      </c>
      <c r="J292" s="20">
        <v>1763179570557</v>
      </c>
      <c r="K292" s="8">
        <v>1718065869786</v>
      </c>
      <c r="L292" s="8">
        <v>1593610441629</v>
      </c>
      <c r="M292" s="17">
        <v>1557650850814</v>
      </c>
      <c r="N292" s="8">
        <v>1520773791137.387</v>
      </c>
      <c r="O292" s="8">
        <v>1369150270608.6772</v>
      </c>
      <c r="P292" s="8">
        <v>1370595056418</v>
      </c>
      <c r="Q292" s="8"/>
      <c r="R292" s="17">
        <v>1751578465018</v>
      </c>
      <c r="S292" s="17">
        <v>1737182062787</v>
      </c>
      <c r="T292" s="17">
        <v>1695406445759</v>
      </c>
      <c r="U292" s="17">
        <v>1574045989341</v>
      </c>
      <c r="V292" s="17">
        <v>1541385711889</v>
      </c>
      <c r="W292" s="8">
        <v>1505316150957</v>
      </c>
      <c r="X292" s="8">
        <v>1337265391018</v>
      </c>
      <c r="Y292" s="8">
        <v>1344951697516</v>
      </c>
      <c r="Z292" s="8">
        <v>1305304555026</v>
      </c>
      <c r="AA292" s="8">
        <v>1317028670277</v>
      </c>
      <c r="AB292" s="8"/>
      <c r="AC292" s="8"/>
    </row>
    <row r="293" spans="2:29">
      <c r="C293" s="1" t="s">
        <v>3535</v>
      </c>
      <c r="I293" s="20">
        <v>0</v>
      </c>
      <c r="J293" s="20">
        <v>0</v>
      </c>
      <c r="K293" s="8">
        <v>0</v>
      </c>
      <c r="L293" s="8">
        <v>76407489</v>
      </c>
      <c r="M293" s="17">
        <v>74401056</v>
      </c>
      <c r="N293" s="8">
        <v>73574548</v>
      </c>
      <c r="O293" s="8">
        <v>74239566441</v>
      </c>
      <c r="P293" s="8">
        <v>136982023749</v>
      </c>
      <c r="Q293" s="8"/>
      <c r="R293" s="8">
        <v>0</v>
      </c>
      <c r="S293" s="8">
        <v>0</v>
      </c>
      <c r="T293" s="8">
        <v>0</v>
      </c>
      <c r="U293" s="17">
        <v>0</v>
      </c>
      <c r="V293" s="17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/>
      <c r="AC293" s="8"/>
    </row>
    <row r="294" spans="2:29">
      <c r="B294" s="1" t="s">
        <v>239</v>
      </c>
      <c r="I294" s="20">
        <v>30994440993756</v>
      </c>
      <c r="J294" s="20">
        <v>31090903886719</v>
      </c>
      <c r="K294" s="8">
        <f>K263+K172</f>
        <v>32264180751872</v>
      </c>
      <c r="L294" s="8">
        <v>28196238917067</v>
      </c>
      <c r="M294" s="17">
        <v>25774747150771</v>
      </c>
      <c r="N294" s="8">
        <v>23172814302842.57</v>
      </c>
      <c r="O294" s="8">
        <v>21572126684942.676</v>
      </c>
      <c r="P294" s="8">
        <v>20423808504855</v>
      </c>
      <c r="Q294" s="8"/>
      <c r="R294" s="8">
        <v>29922734148480</v>
      </c>
      <c r="S294" s="8">
        <v>29952024313043</v>
      </c>
      <c r="T294" s="17">
        <v>31333142786339</v>
      </c>
      <c r="U294" s="17">
        <v>27392692481537</v>
      </c>
      <c r="V294" s="17">
        <v>25037280992283</v>
      </c>
      <c r="W294" s="8">
        <v>22508579323998</v>
      </c>
      <c r="X294" s="8">
        <v>20784841200427</v>
      </c>
      <c r="Y294" s="8">
        <v>19419631205749</v>
      </c>
      <c r="Z294" s="8">
        <v>19504997007284</v>
      </c>
      <c r="AA294" s="8">
        <v>20081821089596</v>
      </c>
      <c r="AB294" s="8"/>
      <c r="AC294" s="8"/>
    </row>
    <row r="295" spans="2:29">
      <c r="I295" s="1" t="b">
        <v>1</v>
      </c>
      <c r="Q295" s="8"/>
      <c r="R295" s="1" t="b">
        <f t="shared" ref="R295" si="0">R294=R4</f>
        <v>1</v>
      </c>
      <c r="AB295" s="8"/>
      <c r="AC295" s="8"/>
    </row>
    <row r="296" spans="2:29">
      <c r="M296" s="13"/>
      <c r="R296" s="17"/>
      <c r="S296" s="17"/>
      <c r="T296" s="17"/>
      <c r="U296" s="17"/>
      <c r="V296" s="13"/>
    </row>
    <row r="297" spans="2:29">
      <c r="M297" s="13"/>
      <c r="R297" s="17"/>
      <c r="S297" s="17"/>
      <c r="T297" s="17"/>
      <c r="U297" s="17"/>
      <c r="V297" s="13"/>
    </row>
    <row r="298" spans="2:29">
      <c r="M298" s="13"/>
      <c r="R298" s="17"/>
      <c r="S298" s="17"/>
      <c r="T298" s="17"/>
      <c r="U298" s="17"/>
      <c r="V298" s="13"/>
    </row>
    <row r="299" spans="2:29" hidden="1">
      <c r="R299" s="17"/>
      <c r="S299" s="17"/>
      <c r="T299" s="17"/>
      <c r="U299" s="17"/>
    </row>
    <row r="300" spans="2:29" hidden="1">
      <c r="R300" s="17"/>
      <c r="S300" s="17"/>
      <c r="T300" s="17"/>
      <c r="U300" s="17"/>
    </row>
    <row r="301" spans="2:29" hidden="1">
      <c r="R301" s="17"/>
      <c r="S301" s="17"/>
      <c r="T301" s="17"/>
      <c r="U301" s="17"/>
    </row>
    <row r="302" spans="2:29" hidden="1">
      <c r="R302" s="17"/>
      <c r="S302" s="17"/>
      <c r="T302" s="17"/>
      <c r="U302" s="17"/>
    </row>
    <row r="303" spans="2:29" hidden="1">
      <c r="R303" s="17"/>
      <c r="S303" s="17"/>
      <c r="T303" s="17"/>
      <c r="U303" s="17"/>
    </row>
    <row r="304" spans="2:29" hidden="1">
      <c r="R304" s="17"/>
      <c r="S304" s="17"/>
      <c r="T304" s="17"/>
      <c r="U304" s="17"/>
    </row>
    <row r="305" spans="18:21" hidden="1">
      <c r="R305" s="17"/>
      <c r="S305" s="17"/>
      <c r="T305" s="17"/>
      <c r="U305" s="17"/>
    </row>
    <row r="306" spans="18:21" hidden="1">
      <c r="R306" s="17"/>
      <c r="S306" s="17"/>
      <c r="T306" s="17"/>
      <c r="U306" s="17"/>
    </row>
    <row r="307" spans="18:21" hidden="1">
      <c r="R307" s="17"/>
      <c r="S307" s="17"/>
      <c r="T307" s="17"/>
      <c r="U307" s="17"/>
    </row>
    <row r="308" spans="18:21" hidden="1">
      <c r="R308" s="17"/>
      <c r="S308" s="17"/>
      <c r="T308" s="17"/>
      <c r="U308" s="17"/>
    </row>
    <row r="309" spans="18:21" hidden="1">
      <c r="R309" s="17"/>
      <c r="S309" s="17"/>
      <c r="T309" s="17"/>
      <c r="U309" s="17"/>
    </row>
    <row r="310" spans="18:21" hidden="1">
      <c r="R310" s="17"/>
      <c r="S310" s="17"/>
      <c r="T310" s="17"/>
      <c r="U310" s="17"/>
    </row>
    <row r="311" spans="18:21" hidden="1">
      <c r="R311" s="17"/>
      <c r="S311" s="17"/>
      <c r="T311" s="17"/>
      <c r="U311" s="17"/>
    </row>
    <row r="312" spans="18:21" hidden="1">
      <c r="R312" s="17"/>
      <c r="S312" s="17"/>
      <c r="T312" s="17"/>
      <c r="U312" s="17"/>
    </row>
    <row r="313" spans="18:21" hidden="1">
      <c r="R313" s="17"/>
      <c r="S313" s="17"/>
      <c r="T313" s="17"/>
      <c r="U313" s="17"/>
    </row>
    <row r="314" spans="18:21" hidden="1">
      <c r="R314" s="17"/>
      <c r="S314" s="17"/>
      <c r="T314" s="17"/>
      <c r="U314" s="17"/>
    </row>
    <row r="315" spans="18:21" hidden="1">
      <c r="R315" s="17"/>
      <c r="S315" s="17"/>
      <c r="T315" s="17"/>
      <c r="U315" s="17"/>
    </row>
    <row r="316" spans="18:21" hidden="1">
      <c r="R316" s="17"/>
      <c r="S316" s="17"/>
      <c r="T316" s="17"/>
      <c r="U316" s="17"/>
    </row>
    <row r="317" spans="18:21" hidden="1">
      <c r="R317" s="17"/>
      <c r="S317" s="17"/>
      <c r="T317" s="17"/>
      <c r="U317" s="17"/>
    </row>
    <row r="318" spans="18:21" hidden="1">
      <c r="R318" s="17"/>
      <c r="S318" s="17"/>
      <c r="T318" s="17"/>
      <c r="U318" s="17"/>
    </row>
    <row r="319" spans="18:21" hidden="1">
      <c r="R319" s="17"/>
      <c r="S319" s="17"/>
      <c r="T319" s="17"/>
      <c r="U319" s="17"/>
    </row>
    <row r="320" spans="18:21" hidden="1">
      <c r="R320" s="17"/>
      <c r="S320" s="17"/>
      <c r="T320" s="17"/>
      <c r="U320" s="17"/>
    </row>
    <row r="321" spans="18:21" hidden="1">
      <c r="R321" s="17"/>
      <c r="S321" s="17"/>
      <c r="T321" s="17"/>
      <c r="U321" s="17"/>
    </row>
    <row r="322" spans="18:21" hidden="1">
      <c r="R322" s="17"/>
      <c r="S322" s="17"/>
      <c r="T322" s="17"/>
      <c r="U322" s="17"/>
    </row>
    <row r="323" spans="18:21" hidden="1">
      <c r="R323" s="17"/>
      <c r="S323" s="17"/>
      <c r="T323" s="17"/>
      <c r="U323" s="17"/>
    </row>
    <row r="324" spans="18:21" hidden="1">
      <c r="R324" s="17"/>
      <c r="S324" s="17"/>
      <c r="T324" s="17"/>
      <c r="U324" s="17"/>
    </row>
    <row r="325" spans="18:21" hidden="1">
      <c r="R325" s="17"/>
      <c r="S325" s="17"/>
      <c r="T325" s="17"/>
      <c r="U325" s="17"/>
    </row>
    <row r="326" spans="18:21" hidden="1">
      <c r="R326" s="17"/>
      <c r="S326" s="17"/>
      <c r="T326" s="17"/>
      <c r="U326" s="17"/>
    </row>
    <row r="327" spans="18:21" hidden="1">
      <c r="R327" s="17"/>
      <c r="S327" s="17"/>
      <c r="T327" s="17"/>
      <c r="U327" s="17"/>
    </row>
    <row r="328" spans="18:21" hidden="1">
      <c r="R328" s="17"/>
      <c r="S328" s="17"/>
      <c r="T328" s="17"/>
      <c r="U328" s="17"/>
    </row>
    <row r="329" spans="18:21" hidden="1">
      <c r="R329" s="17"/>
      <c r="S329" s="17"/>
      <c r="T329" s="17"/>
      <c r="U329" s="17"/>
    </row>
    <row r="330" spans="18:21" hidden="1">
      <c r="R330" s="17"/>
      <c r="S330" s="17"/>
      <c r="T330" s="17"/>
      <c r="U330" s="17"/>
    </row>
    <row r="331" spans="18:21" hidden="1">
      <c r="R331" s="17"/>
      <c r="S331" s="17"/>
      <c r="T331" s="17"/>
      <c r="U331" s="17"/>
    </row>
    <row r="332" spans="18:21" hidden="1">
      <c r="R332" s="17"/>
      <c r="S332" s="17"/>
      <c r="T332" s="17"/>
      <c r="U332" s="17"/>
    </row>
    <row r="333" spans="18:21" hidden="1">
      <c r="R333" s="17"/>
      <c r="S333" s="17"/>
      <c r="T333" s="17"/>
      <c r="U333" s="17"/>
    </row>
    <row r="334" spans="18:21" hidden="1">
      <c r="R334" s="17"/>
      <c r="S334" s="17"/>
      <c r="T334" s="17"/>
      <c r="U334" s="17"/>
    </row>
    <row r="335" spans="18:21" hidden="1">
      <c r="R335" s="17"/>
      <c r="S335" s="17"/>
      <c r="T335" s="17"/>
      <c r="U335" s="17"/>
    </row>
    <row r="336" spans="18:21" hidden="1">
      <c r="R336" s="17"/>
      <c r="S336" s="17"/>
      <c r="T336" s="17"/>
      <c r="U336" s="17"/>
    </row>
    <row r="337" spans="18:21" hidden="1">
      <c r="R337" s="17"/>
      <c r="S337" s="17"/>
      <c r="T337" s="17"/>
      <c r="U337" s="17"/>
    </row>
    <row r="338" spans="18:21" hidden="1">
      <c r="R338" s="17"/>
      <c r="S338" s="17"/>
      <c r="T338" s="17"/>
      <c r="U338" s="17"/>
    </row>
    <row r="339" spans="18:21" hidden="1">
      <c r="R339" s="17"/>
      <c r="S339" s="17"/>
      <c r="T339" s="17"/>
      <c r="U339" s="17"/>
    </row>
    <row r="340" spans="18:21" hidden="1">
      <c r="R340" s="17"/>
      <c r="S340" s="17"/>
      <c r="T340" s="17"/>
      <c r="U340" s="17"/>
    </row>
    <row r="341" spans="18:21" hidden="1">
      <c r="R341" s="17"/>
      <c r="S341" s="17"/>
      <c r="T341" s="17"/>
      <c r="U341" s="17"/>
    </row>
    <row r="342" spans="18:21" hidden="1">
      <c r="R342" s="17"/>
      <c r="S342" s="17"/>
      <c r="T342" s="17"/>
      <c r="U342" s="17"/>
    </row>
    <row r="343" spans="18:21" hidden="1">
      <c r="R343" s="17"/>
      <c r="S343" s="17"/>
      <c r="T343" s="17"/>
      <c r="U343" s="17"/>
    </row>
    <row r="344" spans="18:21" hidden="1">
      <c r="R344" s="17"/>
      <c r="S344" s="17"/>
      <c r="T344" s="17"/>
      <c r="U344" s="17"/>
    </row>
    <row r="345" spans="18:21" hidden="1">
      <c r="R345" s="17"/>
      <c r="S345" s="17"/>
      <c r="T345" s="17"/>
      <c r="U345" s="17"/>
    </row>
    <row r="346" spans="18:21" hidden="1">
      <c r="R346" s="17"/>
      <c r="S346" s="17"/>
      <c r="T346" s="17"/>
      <c r="U346" s="17"/>
    </row>
    <row r="347" spans="18:21" hidden="1">
      <c r="R347" s="17"/>
      <c r="S347" s="17"/>
      <c r="T347" s="17"/>
      <c r="U347" s="17"/>
    </row>
    <row r="348" spans="18:21" hidden="1">
      <c r="R348" s="17"/>
      <c r="S348" s="17"/>
      <c r="T348" s="17"/>
      <c r="U348" s="17"/>
    </row>
  </sheetData>
  <phoneticPr fontId="1" type="noConversion"/>
  <pageMargins left="0.7" right="0.7" top="0.75" bottom="0.75" header="0.3" footer="0.3"/>
  <pageSetup paperSize="9" scale="55" fitToHeight="0" orientation="landscape" verticalDpi="0" r:id="rId1"/>
  <rowBreaks count="2" manualBreakCount="2">
    <brk id="89" max="16383" man="1"/>
    <brk id="1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W350"/>
  <sheetViews>
    <sheetView showGridLines="0" zoomScale="85" zoomScaleNormal="85" workbookViewId="0">
      <pane xSplit="8" ySplit="3" topLeftCell="I25" activePane="bottomRight" state="frozen"/>
      <selection pane="topRight" activeCell="J1" sqref="J1"/>
      <selection pane="bottomLeft" activeCell="A4" sqref="A4"/>
      <selection pane="bottomRight" activeCell="J31" sqref="J31"/>
    </sheetView>
  </sheetViews>
  <sheetFormatPr defaultColWidth="9" defaultRowHeight="15.6"/>
  <cols>
    <col min="1" max="7" width="3.59765625" style="1" customWidth="1"/>
    <col min="8" max="8" width="18.59765625" style="1" customWidth="1"/>
    <col min="9" max="11" width="17.19921875" style="8" customWidth="1"/>
    <col min="12" max="14" width="17.19921875" style="8" bestFit="1" customWidth="1"/>
    <col min="15" max="16" width="4.3984375" style="8" customWidth="1"/>
    <col min="17" max="19" width="17.19921875" style="8" customWidth="1"/>
    <col min="20" max="22" width="17.19921875" style="8" bestFit="1" customWidth="1"/>
    <col min="23" max="23" width="4.3984375" style="1" customWidth="1"/>
    <col min="24" max="37" width="9" style="1" customWidth="1"/>
    <col min="38" max="16384" width="9" style="1"/>
  </cols>
  <sheetData>
    <row r="2" spans="1:23">
      <c r="B2" s="9" t="s">
        <v>515</v>
      </c>
      <c r="C2" s="9"/>
      <c r="D2" s="9"/>
      <c r="E2" s="9"/>
      <c r="F2" s="9"/>
      <c r="G2" s="9"/>
      <c r="H2" s="9"/>
      <c r="I2" s="11" t="s">
        <v>516</v>
      </c>
      <c r="J2" s="11"/>
      <c r="K2" s="11"/>
      <c r="L2" s="11"/>
      <c r="M2" s="11"/>
      <c r="N2" s="11"/>
      <c r="Q2" s="12" t="s">
        <v>517</v>
      </c>
      <c r="R2" s="12"/>
      <c r="S2" s="12"/>
      <c r="T2" s="12"/>
      <c r="U2" s="12"/>
      <c r="V2" s="12"/>
    </row>
    <row r="3" spans="1:23">
      <c r="B3" s="4"/>
      <c r="C3" s="4"/>
      <c r="D3" s="4"/>
      <c r="E3" s="4"/>
      <c r="F3" s="4"/>
      <c r="G3" s="4"/>
      <c r="H3" s="4"/>
      <c r="I3" s="11" t="s">
        <v>3566</v>
      </c>
      <c r="J3" s="11" t="s">
        <v>3565</v>
      </c>
      <c r="K3" s="11" t="s">
        <v>3554</v>
      </c>
      <c r="L3" s="11" t="s">
        <v>3552</v>
      </c>
      <c r="M3" s="11" t="s">
        <v>3523</v>
      </c>
      <c r="N3" s="11" t="s">
        <v>3521</v>
      </c>
      <c r="Q3" s="12" t="s">
        <v>3566</v>
      </c>
      <c r="R3" s="12" t="s">
        <v>3565</v>
      </c>
      <c r="S3" s="12" t="s">
        <v>3554</v>
      </c>
      <c r="T3" s="12" t="s">
        <v>3552</v>
      </c>
      <c r="U3" s="12" t="s">
        <v>3523</v>
      </c>
      <c r="V3" s="12" t="s">
        <v>3521</v>
      </c>
    </row>
    <row r="4" spans="1:23">
      <c r="A4" s="13"/>
      <c r="B4" s="14" t="s">
        <v>240</v>
      </c>
      <c r="C4" s="14"/>
      <c r="D4" s="14"/>
      <c r="E4" s="14"/>
      <c r="F4" s="14"/>
      <c r="G4" s="14"/>
      <c r="H4" s="14"/>
      <c r="I4" s="15">
        <v>167128115400</v>
      </c>
      <c r="J4" s="15">
        <v>123928713892</v>
      </c>
      <c r="K4" s="15">
        <v>108624661273</v>
      </c>
      <c r="L4" s="15">
        <v>110746326722</v>
      </c>
      <c r="M4" s="15">
        <v>97104829088</v>
      </c>
      <c r="N4" s="16">
        <v>99947894257</v>
      </c>
      <c r="O4" s="17"/>
      <c r="P4" s="17"/>
      <c r="Q4" s="15">
        <v>157322105310</v>
      </c>
      <c r="R4" s="15">
        <v>115412826610</v>
      </c>
      <c r="S4" s="15">
        <v>98409480144</v>
      </c>
      <c r="T4" s="15">
        <v>102471987712</v>
      </c>
      <c r="U4" s="15">
        <v>88886628398</v>
      </c>
      <c r="V4" s="16">
        <v>90931964382</v>
      </c>
      <c r="W4" s="17"/>
    </row>
    <row r="5" spans="1:23">
      <c r="A5" s="13"/>
      <c r="B5" s="14"/>
      <c r="C5" s="14" t="s">
        <v>241</v>
      </c>
      <c r="D5" s="14"/>
      <c r="E5" s="14"/>
      <c r="F5" s="14"/>
      <c r="G5" s="14"/>
      <c r="H5" s="14"/>
      <c r="I5" s="15">
        <v>194991963517</v>
      </c>
      <c r="J5" s="15">
        <v>145480744782</v>
      </c>
      <c r="K5" s="15">
        <v>129072291625</v>
      </c>
      <c r="L5" s="15">
        <v>129569607529</v>
      </c>
      <c r="M5" s="15">
        <v>112945900927</v>
      </c>
      <c r="N5" s="16">
        <v>113782134975</v>
      </c>
      <c r="O5" s="17"/>
      <c r="P5" s="17"/>
      <c r="Q5" s="15">
        <v>184269606556</v>
      </c>
      <c r="R5" s="15">
        <v>135389789891</v>
      </c>
      <c r="S5" s="15">
        <v>118426084916</v>
      </c>
      <c r="T5" s="15">
        <v>121041583395</v>
      </c>
      <c r="U5" s="15">
        <v>104085919073</v>
      </c>
      <c r="V5" s="16">
        <v>104283219530</v>
      </c>
      <c r="W5" s="17"/>
    </row>
    <row r="6" spans="1:23">
      <c r="A6" s="13"/>
      <c r="B6" s="14"/>
      <c r="C6" s="14"/>
      <c r="D6" s="14" t="s">
        <v>242</v>
      </c>
      <c r="E6" s="14"/>
      <c r="F6" s="14"/>
      <c r="G6" s="14"/>
      <c r="H6" s="14"/>
      <c r="I6" s="15">
        <v>147588798547</v>
      </c>
      <c r="J6" s="15">
        <v>98313544842</v>
      </c>
      <c r="K6" s="15">
        <v>83247782066</v>
      </c>
      <c r="L6" s="15">
        <v>85733332096</v>
      </c>
      <c r="M6" s="15">
        <v>71969623637</v>
      </c>
      <c r="N6" s="16">
        <v>72886457113</v>
      </c>
      <c r="O6" s="17"/>
      <c r="P6" s="17"/>
      <c r="Q6" s="15">
        <v>136846723122</v>
      </c>
      <c r="R6" s="15">
        <v>88220151024</v>
      </c>
      <c r="S6" s="15">
        <v>72603105002</v>
      </c>
      <c r="T6" s="15">
        <v>77205307962</v>
      </c>
      <c r="U6" s="15">
        <v>63098565730</v>
      </c>
      <c r="V6" s="16">
        <v>63387541668</v>
      </c>
      <c r="W6" s="17"/>
    </row>
    <row r="7" spans="1:23">
      <c r="A7" s="13"/>
      <c r="B7" s="14"/>
      <c r="C7" s="14"/>
      <c r="D7" s="14"/>
      <c r="E7" s="14" t="s">
        <v>243</v>
      </c>
      <c r="F7" s="14"/>
      <c r="G7" s="14"/>
      <c r="H7" s="14"/>
      <c r="I7" s="15">
        <v>62964067532</v>
      </c>
      <c r="J7" s="15">
        <v>46615695960</v>
      </c>
      <c r="K7" s="15">
        <v>46446507653</v>
      </c>
      <c r="L7" s="15">
        <v>53936221168</v>
      </c>
      <c r="M7" s="15">
        <v>44312953486</v>
      </c>
      <c r="N7" s="16">
        <v>42744861156</v>
      </c>
      <c r="O7" s="17"/>
      <c r="P7" s="17"/>
      <c r="Q7" s="15">
        <v>62835404164</v>
      </c>
      <c r="R7" s="15">
        <v>46744359328</v>
      </c>
      <c r="S7" s="15">
        <v>46590197550</v>
      </c>
      <c r="T7" s="15">
        <v>54107642437</v>
      </c>
      <c r="U7" s="15">
        <v>44468868668</v>
      </c>
      <c r="V7" s="16">
        <v>42908621899</v>
      </c>
      <c r="W7" s="17"/>
    </row>
    <row r="8" spans="1:23">
      <c r="A8" s="13"/>
      <c r="B8" s="14"/>
      <c r="C8" s="14"/>
      <c r="D8" s="14"/>
      <c r="E8" s="14" t="s">
        <v>244</v>
      </c>
      <c r="F8" s="14"/>
      <c r="G8" s="14"/>
      <c r="H8" s="14"/>
      <c r="I8" s="15">
        <v>40193457640</v>
      </c>
      <c r="J8" s="15">
        <v>27361676284</v>
      </c>
      <c r="K8" s="15">
        <v>19489963792</v>
      </c>
      <c r="L8" s="15">
        <v>20040393860</v>
      </c>
      <c r="M8" s="15">
        <v>15918293719</v>
      </c>
      <c r="N8" s="16">
        <v>17257288315</v>
      </c>
      <c r="O8" s="17"/>
      <c r="P8" s="17"/>
      <c r="Q8" s="15">
        <v>40193457640</v>
      </c>
      <c r="R8" s="15">
        <v>27361676284</v>
      </c>
      <c r="S8" s="15">
        <v>19489963792</v>
      </c>
      <c r="T8" s="15">
        <v>20040393860</v>
      </c>
      <c r="U8" s="15">
        <v>15918293719</v>
      </c>
      <c r="V8" s="16">
        <v>17257288315</v>
      </c>
      <c r="W8" s="17"/>
    </row>
    <row r="9" spans="1:23">
      <c r="A9" s="13"/>
      <c r="B9" s="14"/>
      <c r="C9" s="14"/>
      <c r="D9" s="14"/>
      <c r="E9" s="14" t="s">
        <v>518</v>
      </c>
      <c r="F9" s="14"/>
      <c r="G9" s="14"/>
      <c r="H9" s="14"/>
      <c r="I9" s="15">
        <v>36647609</v>
      </c>
      <c r="J9" s="15">
        <v>11941351</v>
      </c>
      <c r="K9" s="15">
        <v>4290083</v>
      </c>
      <c r="L9" s="15">
        <v>3282787</v>
      </c>
      <c r="M9" s="15">
        <v>3251291</v>
      </c>
      <c r="N9" s="16">
        <v>4939038</v>
      </c>
      <c r="O9" s="17"/>
      <c r="P9" s="17"/>
      <c r="Q9" s="15">
        <v>36647609</v>
      </c>
      <c r="R9" s="15">
        <v>11941351</v>
      </c>
      <c r="S9" s="15">
        <v>4290083</v>
      </c>
      <c r="T9" s="15">
        <v>3282787</v>
      </c>
      <c r="U9" s="15">
        <v>3251291</v>
      </c>
      <c r="V9" s="16">
        <v>4939038</v>
      </c>
      <c r="W9" s="17"/>
    </row>
    <row r="10" spans="1:23">
      <c r="A10" s="13"/>
      <c r="B10" s="14"/>
      <c r="C10" s="14"/>
      <c r="D10" s="14"/>
      <c r="E10" s="14" t="s">
        <v>2669</v>
      </c>
      <c r="F10" s="14"/>
      <c r="G10" s="14"/>
      <c r="H10" s="14"/>
      <c r="I10" s="15">
        <v>8521573962</v>
      </c>
      <c r="J10" s="15">
        <v>7237676768</v>
      </c>
      <c r="K10" s="15">
        <v>8520509717</v>
      </c>
      <c r="L10" s="15">
        <v>7440705137</v>
      </c>
      <c r="M10" s="15">
        <v>7304929770</v>
      </c>
      <c r="N10" s="16">
        <v>8377932758</v>
      </c>
      <c r="O10" s="17"/>
      <c r="P10" s="17"/>
      <c r="Q10" s="15">
        <v>2166784372</v>
      </c>
      <c r="R10" s="15">
        <v>1831602800</v>
      </c>
      <c r="S10" s="15">
        <v>2271705633</v>
      </c>
      <c r="T10" s="15">
        <v>2303529153</v>
      </c>
      <c r="U10" s="15">
        <v>2331919066</v>
      </c>
      <c r="V10" s="16">
        <v>2641562486</v>
      </c>
      <c r="W10" s="17"/>
    </row>
    <row r="11" spans="1:23">
      <c r="A11" s="13"/>
      <c r="B11" s="14"/>
      <c r="C11" s="14"/>
      <c r="D11" s="14"/>
      <c r="E11" s="14" t="s">
        <v>2672</v>
      </c>
      <c r="F11" s="14"/>
      <c r="G11" s="14"/>
      <c r="H11" s="14"/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7"/>
      <c r="P11" s="17"/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6">
        <v>0</v>
      </c>
      <c r="W11" s="17"/>
    </row>
    <row r="12" spans="1:23">
      <c r="A12" s="13"/>
      <c r="B12" s="14"/>
      <c r="C12" s="14"/>
      <c r="D12" s="14"/>
      <c r="E12" s="14" t="s">
        <v>2673</v>
      </c>
      <c r="F12" s="14"/>
      <c r="G12" s="14"/>
      <c r="H12" s="14"/>
      <c r="I12" s="15">
        <v>31515341681</v>
      </c>
      <c r="J12" s="15">
        <v>12375361732</v>
      </c>
      <c r="K12" s="15">
        <v>4079618376</v>
      </c>
      <c r="L12" s="15">
        <v>840931748</v>
      </c>
      <c r="M12" s="15">
        <v>559446090</v>
      </c>
      <c r="N12" s="16">
        <v>770897685</v>
      </c>
      <c r="O12" s="17"/>
      <c r="P12" s="17"/>
      <c r="Q12" s="15">
        <v>31290335941</v>
      </c>
      <c r="R12" s="15">
        <v>12183151998</v>
      </c>
      <c r="S12" s="15">
        <v>3888740736</v>
      </c>
      <c r="T12" s="15">
        <v>637611294</v>
      </c>
      <c r="U12" s="15">
        <v>366892067</v>
      </c>
      <c r="V12" s="16">
        <v>569668171</v>
      </c>
      <c r="W12" s="17"/>
    </row>
    <row r="13" spans="1:23">
      <c r="A13" s="13"/>
      <c r="B13" s="14"/>
      <c r="C13" s="14"/>
      <c r="D13" s="14"/>
      <c r="E13" s="14" t="s">
        <v>2674</v>
      </c>
      <c r="F13" s="14"/>
      <c r="G13" s="14"/>
      <c r="H13" s="14"/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7"/>
      <c r="P13" s="17"/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6">
        <v>0</v>
      </c>
      <c r="W13" s="17"/>
    </row>
    <row r="14" spans="1:23">
      <c r="A14" s="13"/>
      <c r="B14" s="14"/>
      <c r="C14" s="14"/>
      <c r="D14" s="14"/>
      <c r="E14" s="14" t="s">
        <v>2675</v>
      </c>
      <c r="F14" s="14"/>
      <c r="G14" s="14"/>
      <c r="H14" s="14"/>
      <c r="I14" s="15">
        <v>3485941358</v>
      </c>
      <c r="J14" s="15">
        <v>4016428065</v>
      </c>
      <c r="K14" s="15">
        <v>3482763631</v>
      </c>
      <c r="L14" s="15">
        <v>2739033294</v>
      </c>
      <c r="M14" s="15">
        <v>2845878604</v>
      </c>
      <c r="N14" s="16">
        <v>3095791528</v>
      </c>
      <c r="O14" s="17"/>
      <c r="P14" s="17"/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6">
        <v>0</v>
      </c>
      <c r="W14" s="17"/>
    </row>
    <row r="15" spans="1:23">
      <c r="A15" s="13"/>
      <c r="B15" s="14"/>
      <c r="C15" s="14"/>
      <c r="D15" s="14"/>
      <c r="E15" s="14" t="s">
        <v>2676</v>
      </c>
      <c r="F15" s="14"/>
      <c r="G15" s="14"/>
      <c r="H15" s="14"/>
      <c r="I15" s="15">
        <v>871768765</v>
      </c>
      <c r="J15" s="15">
        <v>694764682</v>
      </c>
      <c r="K15" s="15">
        <v>1224128814</v>
      </c>
      <c r="L15" s="15">
        <v>732764102</v>
      </c>
      <c r="M15" s="15">
        <v>1024870677</v>
      </c>
      <c r="N15" s="16">
        <v>634746633</v>
      </c>
      <c r="O15" s="17"/>
      <c r="P15" s="17"/>
      <c r="Q15" s="15">
        <v>324093396</v>
      </c>
      <c r="R15" s="15">
        <v>87419263</v>
      </c>
      <c r="S15" s="15">
        <v>358207208</v>
      </c>
      <c r="T15" s="15">
        <v>112848431</v>
      </c>
      <c r="U15" s="15">
        <v>9340919</v>
      </c>
      <c r="V15" s="16">
        <v>5461759</v>
      </c>
      <c r="W15" s="17"/>
    </row>
    <row r="16" spans="1:23">
      <c r="A16" s="13"/>
      <c r="B16" s="14"/>
      <c r="C16" s="14"/>
      <c r="D16" s="14" t="s">
        <v>251</v>
      </c>
      <c r="E16" s="14"/>
      <c r="F16" s="14"/>
      <c r="G16" s="14"/>
      <c r="H16" s="14"/>
      <c r="I16" s="15">
        <v>3895461447</v>
      </c>
      <c r="J16" s="15">
        <v>3578377134</v>
      </c>
      <c r="K16" s="15">
        <v>9685510328</v>
      </c>
      <c r="L16" s="15">
        <v>2269689424</v>
      </c>
      <c r="M16" s="15">
        <v>3184453535</v>
      </c>
      <c r="N16" s="16">
        <v>2096564000</v>
      </c>
      <c r="O16" s="17"/>
      <c r="P16" s="17"/>
      <c r="Q16" s="15">
        <v>3895461447</v>
      </c>
      <c r="R16" s="15">
        <v>3578377134</v>
      </c>
      <c r="S16" s="15">
        <v>9685510328</v>
      </c>
      <c r="T16" s="15">
        <v>2269689424</v>
      </c>
      <c r="U16" s="15">
        <v>3184453535</v>
      </c>
      <c r="V16" s="16">
        <v>2096564000</v>
      </c>
      <c r="W16" s="17"/>
    </row>
    <row r="17" spans="1:23">
      <c r="A17" s="13"/>
      <c r="B17" s="14"/>
      <c r="C17" s="14"/>
      <c r="D17" s="14"/>
      <c r="E17" s="14" t="s">
        <v>252</v>
      </c>
      <c r="F17" s="14"/>
      <c r="G17" s="14"/>
      <c r="H17" s="14"/>
      <c r="I17" s="15">
        <v>3757745235</v>
      </c>
      <c r="J17" s="15">
        <v>3578377134</v>
      </c>
      <c r="K17" s="15">
        <v>9685510328</v>
      </c>
      <c r="L17" s="15">
        <v>1806591170</v>
      </c>
      <c r="M17" s="15">
        <v>3184453535</v>
      </c>
      <c r="N17" s="16">
        <v>2096564000</v>
      </c>
      <c r="O17" s="17"/>
      <c r="P17" s="17"/>
      <c r="Q17" s="15">
        <v>3757745235</v>
      </c>
      <c r="R17" s="15">
        <v>3578377134</v>
      </c>
      <c r="S17" s="15">
        <v>9685510328</v>
      </c>
      <c r="T17" s="15">
        <v>1806591170</v>
      </c>
      <c r="U17" s="15">
        <v>3184453535</v>
      </c>
      <c r="V17" s="16">
        <v>2096564000</v>
      </c>
      <c r="W17" s="17"/>
    </row>
    <row r="18" spans="1:23">
      <c r="A18" s="13"/>
      <c r="B18" s="14"/>
      <c r="C18" s="14"/>
      <c r="D18" s="14"/>
      <c r="E18" s="14" t="s">
        <v>253</v>
      </c>
      <c r="F18" s="14"/>
      <c r="G18" s="14"/>
      <c r="H18" s="14"/>
      <c r="I18" s="15">
        <v>137716212</v>
      </c>
      <c r="J18" s="15">
        <v>0</v>
      </c>
      <c r="K18" s="15">
        <v>0</v>
      </c>
      <c r="L18" s="15">
        <v>463098254</v>
      </c>
      <c r="M18" s="15">
        <v>0</v>
      </c>
      <c r="N18" s="16">
        <v>0</v>
      </c>
      <c r="O18" s="17"/>
      <c r="P18" s="17"/>
      <c r="Q18" s="15">
        <v>137716212</v>
      </c>
      <c r="R18" s="15">
        <v>0</v>
      </c>
      <c r="S18" s="15">
        <v>0</v>
      </c>
      <c r="T18" s="15">
        <v>463098254</v>
      </c>
      <c r="U18" s="15">
        <v>0</v>
      </c>
      <c r="V18" s="16">
        <v>0</v>
      </c>
      <c r="W18" s="17"/>
    </row>
    <row r="19" spans="1:23">
      <c r="A19" s="13"/>
      <c r="B19" s="14"/>
      <c r="C19" s="14"/>
      <c r="D19" s="14" t="s">
        <v>254</v>
      </c>
      <c r="E19" s="14"/>
      <c r="F19" s="14"/>
      <c r="G19" s="14"/>
      <c r="H19" s="14"/>
      <c r="I19" s="15">
        <v>13408473866</v>
      </c>
      <c r="J19" s="15">
        <v>12896532768</v>
      </c>
      <c r="K19" s="15">
        <v>14072053685</v>
      </c>
      <c r="L19" s="15">
        <v>15508226567</v>
      </c>
      <c r="M19" s="15">
        <v>13578937336</v>
      </c>
      <c r="N19" s="16">
        <v>16030028753</v>
      </c>
      <c r="O19" s="17"/>
      <c r="P19" s="17"/>
      <c r="Q19" s="15">
        <v>13408473866</v>
      </c>
      <c r="R19" s="15">
        <v>12896532768</v>
      </c>
      <c r="S19" s="15">
        <v>14072053685</v>
      </c>
      <c r="T19" s="15">
        <v>15508226567</v>
      </c>
      <c r="U19" s="15">
        <v>13578937336</v>
      </c>
      <c r="V19" s="16">
        <v>16030028753</v>
      </c>
      <c r="W19" s="17"/>
    </row>
    <row r="20" spans="1:23">
      <c r="A20" s="13"/>
      <c r="B20" s="14"/>
      <c r="C20" s="14"/>
      <c r="D20" s="14"/>
      <c r="E20" s="14" t="s">
        <v>255</v>
      </c>
      <c r="F20" s="14"/>
      <c r="G20" s="14"/>
      <c r="H20" s="14"/>
      <c r="I20" s="15">
        <v>1986702006</v>
      </c>
      <c r="J20" s="15">
        <v>2364791140</v>
      </c>
      <c r="K20" s="15">
        <v>3668779708</v>
      </c>
      <c r="L20" s="15">
        <v>5329861986</v>
      </c>
      <c r="M20" s="15">
        <v>3479266010</v>
      </c>
      <c r="N20" s="16">
        <v>6206762777</v>
      </c>
      <c r="O20" s="17"/>
      <c r="P20" s="17"/>
      <c r="Q20" s="15">
        <v>1986702006</v>
      </c>
      <c r="R20" s="15">
        <v>2364791140</v>
      </c>
      <c r="S20" s="15">
        <v>3668779708</v>
      </c>
      <c r="T20" s="15">
        <v>5329861986</v>
      </c>
      <c r="U20" s="15">
        <v>3479266010</v>
      </c>
      <c r="V20" s="16">
        <v>6206762777</v>
      </c>
      <c r="W20" s="17"/>
    </row>
    <row r="21" spans="1:23">
      <c r="A21" s="13"/>
      <c r="B21" s="14"/>
      <c r="C21" s="14"/>
      <c r="D21" s="14"/>
      <c r="E21" s="14" t="s">
        <v>256</v>
      </c>
      <c r="F21" s="14"/>
      <c r="G21" s="14"/>
      <c r="H21" s="14"/>
      <c r="I21" s="15">
        <v>11421771860</v>
      </c>
      <c r="J21" s="15">
        <v>10531741628</v>
      </c>
      <c r="K21" s="15">
        <v>10403273977</v>
      </c>
      <c r="L21" s="15">
        <v>10178364581</v>
      </c>
      <c r="M21" s="15">
        <v>10099671326</v>
      </c>
      <c r="N21" s="16">
        <v>9823265976</v>
      </c>
      <c r="O21" s="17"/>
      <c r="P21" s="17"/>
      <c r="Q21" s="15">
        <v>11421771860</v>
      </c>
      <c r="R21" s="15">
        <v>10531741628</v>
      </c>
      <c r="S21" s="15">
        <v>10403273977</v>
      </c>
      <c r="T21" s="15">
        <v>10178364581</v>
      </c>
      <c r="U21" s="15">
        <v>10099671326</v>
      </c>
      <c r="V21" s="16">
        <v>9823265976</v>
      </c>
      <c r="W21" s="17"/>
    </row>
    <row r="22" spans="1:23">
      <c r="A22" s="13"/>
      <c r="B22" s="14"/>
      <c r="C22" s="14"/>
      <c r="D22" s="14" t="s">
        <v>257</v>
      </c>
      <c r="E22" s="14"/>
      <c r="F22" s="14"/>
      <c r="G22" s="14"/>
      <c r="H22" s="14"/>
      <c r="I22" s="15">
        <v>6586610323</v>
      </c>
      <c r="J22" s="15">
        <v>4709544473</v>
      </c>
      <c r="K22" s="15">
        <v>4334845426</v>
      </c>
      <c r="L22" s="15">
        <v>4961693754</v>
      </c>
      <c r="M22" s="15">
        <v>5504094676</v>
      </c>
      <c r="N22" s="16">
        <v>5945367006</v>
      </c>
      <c r="O22" s="17"/>
      <c r="P22" s="17"/>
      <c r="Q22" s="15">
        <v>6586610323</v>
      </c>
      <c r="R22" s="15">
        <v>4709544473</v>
      </c>
      <c r="S22" s="15">
        <v>4339845426</v>
      </c>
      <c r="T22" s="15">
        <v>4961693754</v>
      </c>
      <c r="U22" s="15">
        <v>5499094676</v>
      </c>
      <c r="V22" s="16">
        <v>5945367006</v>
      </c>
      <c r="W22" s="17"/>
    </row>
    <row r="23" spans="1:23">
      <c r="A23" s="13"/>
      <c r="B23" s="14"/>
      <c r="C23" s="14"/>
      <c r="D23" s="14" t="s">
        <v>258</v>
      </c>
      <c r="E23" s="14"/>
      <c r="F23" s="14"/>
      <c r="G23" s="14"/>
      <c r="H23" s="14"/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6">
        <v>0</v>
      </c>
      <c r="O23" s="17"/>
      <c r="P23" s="17"/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6">
        <v>0</v>
      </c>
      <c r="W23" s="17"/>
    </row>
    <row r="24" spans="1:23">
      <c r="A24" s="13"/>
      <c r="B24" s="14"/>
      <c r="C24" s="14"/>
      <c r="D24" s="14" t="s">
        <v>259</v>
      </c>
      <c r="E24" s="14"/>
      <c r="F24" s="14"/>
      <c r="G24" s="14"/>
      <c r="H24" s="14"/>
      <c r="I24" s="15">
        <v>1630961138</v>
      </c>
      <c r="J24" s="15">
        <v>5156397196</v>
      </c>
      <c r="K24" s="15">
        <v>1596955529</v>
      </c>
      <c r="L24" s="15">
        <v>3779286602</v>
      </c>
      <c r="M24" s="15">
        <v>2293994791</v>
      </c>
      <c r="N24" s="16">
        <v>1606838465</v>
      </c>
      <c r="O24" s="17"/>
      <c r="P24" s="17"/>
      <c r="Q24" s="15">
        <v>1630961138</v>
      </c>
      <c r="R24" s="15">
        <v>5156397196</v>
      </c>
      <c r="S24" s="15">
        <v>1596955529</v>
      </c>
      <c r="T24" s="15">
        <v>3779286602</v>
      </c>
      <c r="U24" s="15">
        <v>2293994791</v>
      </c>
      <c r="V24" s="16">
        <v>1606838465</v>
      </c>
      <c r="W24" s="17"/>
    </row>
    <row r="25" spans="1:23">
      <c r="A25" s="13"/>
      <c r="B25" s="14"/>
      <c r="C25" s="14"/>
      <c r="D25" s="14" t="s">
        <v>260</v>
      </c>
      <c r="E25" s="14"/>
      <c r="F25" s="14"/>
      <c r="G25" s="14"/>
      <c r="H25" s="14"/>
      <c r="I25" s="15">
        <v>85000000</v>
      </c>
      <c r="J25" s="15">
        <v>20000000</v>
      </c>
      <c r="K25" s="15">
        <v>2000000</v>
      </c>
      <c r="L25" s="15">
        <v>12000000</v>
      </c>
      <c r="M25" s="15">
        <v>0</v>
      </c>
      <c r="N25" s="16">
        <v>39500000</v>
      </c>
      <c r="O25" s="17"/>
      <c r="P25" s="17"/>
      <c r="Q25" s="15">
        <v>85000000</v>
      </c>
      <c r="R25" s="15">
        <v>20000000</v>
      </c>
      <c r="S25" s="15">
        <v>2000000</v>
      </c>
      <c r="T25" s="15">
        <v>12000000</v>
      </c>
      <c r="U25" s="15">
        <v>0</v>
      </c>
      <c r="V25" s="16">
        <v>39500000</v>
      </c>
      <c r="W25" s="17"/>
    </row>
    <row r="26" spans="1:23">
      <c r="A26" s="13"/>
      <c r="B26" s="14"/>
      <c r="C26" s="14"/>
      <c r="D26" s="14" t="s">
        <v>261</v>
      </c>
      <c r="E26" s="14"/>
      <c r="F26" s="14"/>
      <c r="G26" s="14"/>
      <c r="H26" s="14"/>
      <c r="I26" s="15">
        <v>6734184369</v>
      </c>
      <c r="J26" s="15">
        <v>6621769494</v>
      </c>
      <c r="K26" s="15">
        <v>4026956896</v>
      </c>
      <c r="L26" s="15">
        <v>6665687720</v>
      </c>
      <c r="M26" s="15">
        <v>5560359696</v>
      </c>
      <c r="N26" s="16">
        <v>5630303135</v>
      </c>
      <c r="O26" s="17"/>
      <c r="P26" s="17"/>
      <c r="Q26" s="15">
        <v>6767291202</v>
      </c>
      <c r="R26" s="15">
        <v>6629391110</v>
      </c>
      <c r="S26" s="15">
        <v>4026956896</v>
      </c>
      <c r="T26" s="15">
        <v>6665687720</v>
      </c>
      <c r="U26" s="15">
        <v>5567780563</v>
      </c>
      <c r="V26" s="16">
        <v>5630303135</v>
      </c>
      <c r="W26" s="17"/>
    </row>
    <row r="27" spans="1:23">
      <c r="A27" s="13"/>
      <c r="B27" s="14"/>
      <c r="C27" s="14"/>
      <c r="D27" s="14" t="s">
        <v>262</v>
      </c>
      <c r="E27" s="14"/>
      <c r="F27" s="14"/>
      <c r="G27" s="14"/>
      <c r="H27" s="14"/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6">
        <v>0</v>
      </c>
      <c r="O27" s="17"/>
      <c r="P27" s="17"/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6">
        <v>0</v>
      </c>
      <c r="W27" s="17"/>
    </row>
    <row r="28" spans="1:23">
      <c r="A28" s="13"/>
      <c r="B28" s="14"/>
      <c r="C28" s="14"/>
      <c r="D28" s="14" t="s">
        <v>263</v>
      </c>
      <c r="E28" s="14"/>
      <c r="F28" s="14"/>
      <c r="G28" s="14"/>
      <c r="H28" s="14"/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6">
        <v>0</v>
      </c>
      <c r="O28" s="17"/>
      <c r="P28" s="17"/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6">
        <v>0</v>
      </c>
      <c r="W28" s="17"/>
    </row>
    <row r="29" spans="1:23">
      <c r="A29" s="13"/>
      <c r="B29" s="14"/>
      <c r="C29" s="14"/>
      <c r="D29" s="14" t="s">
        <v>264</v>
      </c>
      <c r="E29" s="14"/>
      <c r="F29" s="14"/>
      <c r="G29" s="14"/>
      <c r="H29" s="14"/>
      <c r="I29" s="15">
        <v>15062473827</v>
      </c>
      <c r="J29" s="15">
        <v>14184578875</v>
      </c>
      <c r="K29" s="15">
        <v>12106187695</v>
      </c>
      <c r="L29" s="15">
        <v>10639691366</v>
      </c>
      <c r="M29" s="15">
        <v>10854437256</v>
      </c>
      <c r="N29" s="16">
        <v>9547076503</v>
      </c>
      <c r="O29" s="17"/>
      <c r="P29" s="17"/>
      <c r="Q29" s="15">
        <v>15049085458</v>
      </c>
      <c r="R29" s="15">
        <v>14179396186</v>
      </c>
      <c r="S29" s="15">
        <v>12099658050</v>
      </c>
      <c r="T29" s="15">
        <v>10639691366</v>
      </c>
      <c r="U29" s="15">
        <v>10863092442</v>
      </c>
      <c r="V29" s="16">
        <v>9547076503</v>
      </c>
      <c r="W29" s="17"/>
    </row>
    <row r="30" spans="1:23">
      <c r="A30" s="13"/>
      <c r="B30" s="14"/>
      <c r="C30" s="14" t="s">
        <v>265</v>
      </c>
      <c r="D30" s="14"/>
      <c r="E30" s="14"/>
      <c r="F30" s="14"/>
      <c r="G30" s="14"/>
      <c r="H30" s="14"/>
      <c r="I30" s="17">
        <v>27863848117</v>
      </c>
      <c r="J30" s="17">
        <v>21552030890</v>
      </c>
      <c r="K30" s="17">
        <v>20447630352</v>
      </c>
      <c r="L30" s="17">
        <v>18823280807</v>
      </c>
      <c r="M30" s="17">
        <v>15841071839</v>
      </c>
      <c r="N30" s="17">
        <v>13834240718</v>
      </c>
      <c r="O30" s="17"/>
      <c r="P30" s="17"/>
      <c r="Q30" s="17">
        <v>26947501246</v>
      </c>
      <c r="R30" s="17">
        <v>19976963281</v>
      </c>
      <c r="S30" s="17">
        <v>20016604772</v>
      </c>
      <c r="T30" s="17">
        <v>18569595683</v>
      </c>
      <c r="U30" s="17">
        <v>15199290675</v>
      </c>
      <c r="V30" s="17">
        <v>13351255148</v>
      </c>
      <c r="W30" s="17"/>
    </row>
    <row r="31" spans="1:23">
      <c r="A31" s="13"/>
      <c r="B31" s="14"/>
      <c r="C31" s="14"/>
      <c r="D31" s="14" t="s">
        <v>266</v>
      </c>
      <c r="E31" s="14"/>
      <c r="F31" s="14"/>
      <c r="G31" s="14"/>
      <c r="H31" s="14"/>
      <c r="I31" s="17">
        <v>12571946696</v>
      </c>
      <c r="J31" s="17">
        <v>8098147407</v>
      </c>
      <c r="K31" s="17">
        <v>6799344628</v>
      </c>
      <c r="L31" s="17">
        <v>5708528850</v>
      </c>
      <c r="M31" s="17">
        <v>5268326887</v>
      </c>
      <c r="N31" s="17">
        <v>5591601120</v>
      </c>
      <c r="O31" s="17"/>
      <c r="P31" s="17"/>
      <c r="Q31" s="17">
        <v>9052492902</v>
      </c>
      <c r="R31" s="17">
        <v>4577286384</v>
      </c>
      <c r="S31" s="17">
        <v>3203049271</v>
      </c>
      <c r="T31" s="17">
        <v>2788444243</v>
      </c>
      <c r="U31" s="17">
        <v>2294085172</v>
      </c>
      <c r="V31" s="17">
        <v>2390534621</v>
      </c>
      <c r="W31" s="17"/>
    </row>
    <row r="32" spans="1:23">
      <c r="A32" s="13"/>
      <c r="B32" s="14"/>
      <c r="C32" s="14"/>
      <c r="D32" s="14" t="s">
        <v>267</v>
      </c>
      <c r="E32" s="14"/>
      <c r="F32" s="14"/>
      <c r="G32" s="14"/>
      <c r="H32" s="14"/>
      <c r="I32" s="17">
        <v>2645653700</v>
      </c>
      <c r="J32" s="17">
        <v>1895682000</v>
      </c>
      <c r="K32" s="17">
        <v>1821809100</v>
      </c>
      <c r="L32" s="17">
        <v>1925350400</v>
      </c>
      <c r="M32" s="17">
        <v>1206865000</v>
      </c>
      <c r="N32" s="17">
        <v>1039839600</v>
      </c>
      <c r="O32" s="17"/>
      <c r="P32" s="17"/>
      <c r="Q32" s="17">
        <v>2645653700</v>
      </c>
      <c r="R32" s="17">
        <v>1895682000</v>
      </c>
      <c r="S32" s="17">
        <v>1821809100</v>
      </c>
      <c r="T32" s="17">
        <v>1925350400</v>
      </c>
      <c r="U32" s="17">
        <v>1206865000</v>
      </c>
      <c r="V32" s="17">
        <v>1039839600</v>
      </c>
      <c r="W32" s="17"/>
    </row>
    <row r="33" spans="1:23">
      <c r="A33" s="13"/>
      <c r="B33" s="14"/>
      <c r="C33" s="14"/>
      <c r="D33" s="14" t="s">
        <v>268</v>
      </c>
      <c r="E33" s="14"/>
      <c r="F33" s="14"/>
      <c r="G33" s="14"/>
      <c r="H33" s="14"/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/>
      <c r="P33" s="17"/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/>
    </row>
    <row r="34" spans="1:23">
      <c r="A34" s="13"/>
      <c r="B34" s="14"/>
      <c r="C34" s="14"/>
      <c r="D34" s="14" t="s">
        <v>269</v>
      </c>
      <c r="E34" s="14"/>
      <c r="F34" s="14"/>
      <c r="G34" s="14"/>
      <c r="H34" s="14"/>
      <c r="I34" s="17">
        <v>1132413923</v>
      </c>
      <c r="J34" s="17">
        <v>1096894708</v>
      </c>
      <c r="K34" s="17">
        <v>1058083454</v>
      </c>
      <c r="L34" s="17">
        <v>1168482017</v>
      </c>
      <c r="M34" s="17">
        <v>1256651956</v>
      </c>
      <c r="N34" s="17">
        <v>1221056974</v>
      </c>
      <c r="O34" s="17"/>
      <c r="P34" s="17"/>
      <c r="Q34" s="17">
        <v>968317667</v>
      </c>
      <c r="R34" s="17">
        <v>935190904</v>
      </c>
      <c r="S34" s="17">
        <v>896080803</v>
      </c>
      <c r="T34" s="17">
        <v>1010229116</v>
      </c>
      <c r="U34" s="17">
        <v>1134993218</v>
      </c>
      <c r="V34" s="17">
        <v>1221056974</v>
      </c>
      <c r="W34" s="17"/>
    </row>
    <row r="35" spans="1:23">
      <c r="A35" s="13"/>
      <c r="B35" s="14"/>
      <c r="C35" s="14"/>
      <c r="D35" s="14" t="s">
        <v>270</v>
      </c>
      <c r="E35" s="14"/>
      <c r="F35" s="14"/>
      <c r="G35" s="14"/>
      <c r="H35" s="14"/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/>
      <c r="P35" s="17"/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/>
    </row>
    <row r="36" spans="1:23">
      <c r="A36" s="13"/>
      <c r="B36" s="14"/>
      <c r="C36" s="14"/>
      <c r="D36" s="14" t="s">
        <v>271</v>
      </c>
      <c r="E36" s="14"/>
      <c r="F36" s="14"/>
      <c r="G36" s="14"/>
      <c r="H36" s="14"/>
      <c r="I36" s="17">
        <v>12061403</v>
      </c>
      <c r="J36" s="17">
        <v>11843599</v>
      </c>
      <c r="K36" s="17">
        <v>12745458</v>
      </c>
      <c r="L36" s="17">
        <v>12470863</v>
      </c>
      <c r="M36" s="17">
        <v>12804096</v>
      </c>
      <c r="N36" s="17">
        <v>13743845</v>
      </c>
      <c r="O36" s="17"/>
      <c r="P36" s="17"/>
      <c r="Q36" s="17">
        <v>0</v>
      </c>
      <c r="R36" s="17">
        <v>0</v>
      </c>
      <c r="S36" s="17">
        <v>0</v>
      </c>
      <c r="T36" s="17">
        <v>0</v>
      </c>
      <c r="U36" s="17">
        <v>1000</v>
      </c>
      <c r="V36" s="17">
        <v>2000</v>
      </c>
      <c r="W36" s="17"/>
    </row>
    <row r="37" spans="1:23">
      <c r="A37" s="13"/>
      <c r="B37" s="14"/>
      <c r="C37" s="14"/>
      <c r="D37" s="14" t="s">
        <v>272</v>
      </c>
      <c r="E37" s="14"/>
      <c r="F37" s="14"/>
      <c r="G37" s="14"/>
      <c r="H37" s="14"/>
      <c r="I37" s="17">
        <v>11501772395</v>
      </c>
      <c r="J37" s="17">
        <v>10449463176</v>
      </c>
      <c r="K37" s="17">
        <v>10755647712</v>
      </c>
      <c r="L37" s="17">
        <v>10008448677</v>
      </c>
      <c r="M37" s="17">
        <v>8096423900</v>
      </c>
      <c r="N37" s="17">
        <v>5967999179</v>
      </c>
      <c r="O37" s="17"/>
      <c r="P37" s="17"/>
      <c r="Q37" s="17">
        <v>14281036977</v>
      </c>
      <c r="R37" s="17">
        <v>12568803993</v>
      </c>
      <c r="S37" s="17">
        <v>14095665598</v>
      </c>
      <c r="T37" s="17">
        <v>12845571924</v>
      </c>
      <c r="U37" s="17">
        <v>10563346285</v>
      </c>
      <c r="V37" s="17">
        <v>8699821953</v>
      </c>
      <c r="W37" s="17"/>
    </row>
    <row r="38" spans="1:23">
      <c r="A38" s="13"/>
      <c r="B38" s="14" t="s">
        <v>273</v>
      </c>
      <c r="C38" s="14"/>
      <c r="D38" s="14"/>
      <c r="E38" s="14"/>
      <c r="F38" s="14"/>
      <c r="G38" s="14"/>
      <c r="H38" s="14"/>
      <c r="I38" s="15">
        <v>105858580900</v>
      </c>
      <c r="J38" s="15">
        <v>100004995458</v>
      </c>
      <c r="K38" s="15">
        <v>100710077243</v>
      </c>
      <c r="L38" s="15">
        <v>84708946042</v>
      </c>
      <c r="M38" s="15">
        <v>80643857306</v>
      </c>
      <c r="N38" s="16">
        <v>73389244072</v>
      </c>
      <c r="O38" s="17"/>
      <c r="P38" s="17"/>
      <c r="Q38" s="15">
        <v>97491159446</v>
      </c>
      <c r="R38" s="15">
        <v>93088460215</v>
      </c>
      <c r="S38" s="15">
        <v>94303261634</v>
      </c>
      <c r="T38" s="15">
        <v>79829807335</v>
      </c>
      <c r="U38" s="15">
        <v>76086245601</v>
      </c>
      <c r="V38" s="16">
        <v>70463846625</v>
      </c>
      <c r="W38" s="17"/>
    </row>
    <row r="39" spans="1:23">
      <c r="A39" s="13"/>
      <c r="B39" s="14"/>
      <c r="C39" s="14" t="s">
        <v>274</v>
      </c>
      <c r="D39" s="14"/>
      <c r="E39" s="14"/>
      <c r="F39" s="14"/>
      <c r="G39" s="14"/>
      <c r="H39" s="14"/>
      <c r="I39" s="15">
        <v>156824259209</v>
      </c>
      <c r="J39" s="15">
        <v>154081095565</v>
      </c>
      <c r="K39" s="15">
        <v>155204495396</v>
      </c>
      <c r="L39" s="15">
        <v>138290782417</v>
      </c>
      <c r="M39" s="15">
        <v>135749001482</v>
      </c>
      <c r="N39" s="16">
        <v>124677644259</v>
      </c>
      <c r="O39" s="17"/>
      <c r="P39" s="17"/>
      <c r="Q39" s="15">
        <v>147674208318</v>
      </c>
      <c r="R39" s="15">
        <v>146164017035</v>
      </c>
      <c r="S39" s="15">
        <v>147693840280</v>
      </c>
      <c r="T39" s="15">
        <v>132403587686</v>
      </c>
      <c r="U39" s="15">
        <v>130194993670</v>
      </c>
      <c r="V39" s="16">
        <v>120839310592</v>
      </c>
      <c r="W39" s="17"/>
    </row>
    <row r="40" spans="1:23">
      <c r="A40" s="13"/>
      <c r="B40" s="14"/>
      <c r="C40" s="14"/>
      <c r="D40" s="14" t="s">
        <v>275</v>
      </c>
      <c r="E40" s="14"/>
      <c r="F40" s="14"/>
      <c r="G40" s="14"/>
      <c r="H40" s="14"/>
      <c r="I40" s="15">
        <v>2392421631</v>
      </c>
      <c r="J40" s="15">
        <v>4008187368</v>
      </c>
      <c r="K40" s="15">
        <v>3033694961</v>
      </c>
      <c r="L40" s="15">
        <v>2751913744</v>
      </c>
      <c r="M40" s="15">
        <v>1305512599</v>
      </c>
      <c r="N40" s="16">
        <v>719461876</v>
      </c>
      <c r="O40" s="17"/>
      <c r="P40" s="17"/>
      <c r="Q40" s="15">
        <v>2284660288</v>
      </c>
      <c r="R40" s="15">
        <v>3951661147</v>
      </c>
      <c r="S40" s="15">
        <v>2996001151</v>
      </c>
      <c r="T40" s="15">
        <v>2701947465</v>
      </c>
      <c r="U40" s="15">
        <v>1252914474</v>
      </c>
      <c r="V40" s="16">
        <v>650474815</v>
      </c>
      <c r="W40" s="17"/>
    </row>
    <row r="41" spans="1:23">
      <c r="A41" s="13"/>
      <c r="B41" s="14"/>
      <c r="C41" s="14"/>
      <c r="D41" s="14" t="s">
        <v>276</v>
      </c>
      <c r="E41" s="14"/>
      <c r="F41" s="14"/>
      <c r="G41" s="14"/>
      <c r="H41" s="14"/>
      <c r="I41" s="15">
        <v>35020169300</v>
      </c>
      <c r="J41" s="15">
        <v>31943726174</v>
      </c>
      <c r="K41" s="15">
        <v>37849975239</v>
      </c>
      <c r="L41" s="15">
        <v>29256485253</v>
      </c>
      <c r="M41" s="15">
        <v>29032360791</v>
      </c>
      <c r="N41" s="16">
        <v>28252480819</v>
      </c>
      <c r="O41" s="17"/>
      <c r="P41" s="17"/>
      <c r="Q41" s="15">
        <v>31691402728</v>
      </c>
      <c r="R41" s="15">
        <v>28491485461</v>
      </c>
      <c r="S41" s="15">
        <v>34246622857</v>
      </c>
      <c r="T41" s="15">
        <v>25891016612</v>
      </c>
      <c r="U41" s="15">
        <v>25412731320</v>
      </c>
      <c r="V41" s="16">
        <v>24900395450</v>
      </c>
      <c r="W41" s="17"/>
    </row>
    <row r="42" spans="1:23">
      <c r="A42" s="13"/>
      <c r="B42" s="14"/>
      <c r="C42" s="14"/>
      <c r="D42" s="14"/>
      <c r="E42" s="14" t="s">
        <v>277</v>
      </c>
      <c r="F42" s="14"/>
      <c r="G42" s="14"/>
      <c r="H42" s="14"/>
      <c r="I42" s="15">
        <v>10023513340</v>
      </c>
      <c r="J42" s="15">
        <v>10178594596</v>
      </c>
      <c r="K42" s="15">
        <v>12486154256</v>
      </c>
      <c r="L42" s="15">
        <v>8591263418</v>
      </c>
      <c r="M42" s="15">
        <v>8409277568</v>
      </c>
      <c r="N42" s="16">
        <v>8375478317</v>
      </c>
      <c r="O42" s="17"/>
      <c r="P42" s="17"/>
      <c r="Q42" s="15">
        <v>6709527392</v>
      </c>
      <c r="R42" s="15">
        <v>6730383612</v>
      </c>
      <c r="S42" s="15">
        <v>8915002133</v>
      </c>
      <c r="T42" s="15">
        <v>5233059771</v>
      </c>
      <c r="U42" s="15">
        <v>4805657113</v>
      </c>
      <c r="V42" s="16">
        <v>5023442511</v>
      </c>
      <c r="W42" s="17"/>
    </row>
    <row r="43" spans="1:23">
      <c r="A43" s="13"/>
      <c r="B43" s="14"/>
      <c r="C43" s="14"/>
      <c r="D43" s="14"/>
      <c r="E43" s="14" t="s">
        <v>278</v>
      </c>
      <c r="F43" s="14"/>
      <c r="G43" s="14"/>
      <c r="H43" s="14"/>
      <c r="I43" s="15">
        <v>23692504410</v>
      </c>
      <c r="J43" s="15">
        <v>20653687975</v>
      </c>
      <c r="K43" s="15">
        <v>23938179702</v>
      </c>
      <c r="L43" s="15">
        <v>19671296630</v>
      </c>
      <c r="M43" s="15">
        <v>19449140768</v>
      </c>
      <c r="N43" s="16">
        <v>18884831359</v>
      </c>
      <c r="O43" s="17"/>
      <c r="P43" s="17"/>
      <c r="Q43" s="15">
        <v>23680405036</v>
      </c>
      <c r="R43" s="15">
        <v>20650038703</v>
      </c>
      <c r="S43" s="15">
        <v>23906014331</v>
      </c>
      <c r="T43" s="15">
        <v>19664066537</v>
      </c>
      <c r="U43" s="15">
        <v>19433467706</v>
      </c>
      <c r="V43" s="16">
        <v>18884831359</v>
      </c>
      <c r="W43" s="17"/>
    </row>
    <row r="44" spans="1:23">
      <c r="A44" s="13"/>
      <c r="B44" s="14"/>
      <c r="C44" s="14"/>
      <c r="D44" s="14"/>
      <c r="E44" s="14" t="s">
        <v>279</v>
      </c>
      <c r="F44" s="14"/>
      <c r="G44" s="14"/>
      <c r="H44" s="14"/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6">
        <v>0</v>
      </c>
      <c r="O44" s="17"/>
      <c r="P44" s="17"/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6">
        <v>0</v>
      </c>
      <c r="W44" s="17"/>
    </row>
    <row r="45" spans="1:23">
      <c r="A45" s="13"/>
      <c r="B45" s="14"/>
      <c r="C45" s="14"/>
      <c r="D45" s="14"/>
      <c r="E45" s="14" t="s">
        <v>280</v>
      </c>
      <c r="F45" s="14"/>
      <c r="G45" s="14"/>
      <c r="H45" s="14"/>
      <c r="I45" s="15">
        <v>1304151550</v>
      </c>
      <c r="J45" s="15">
        <v>1111443603</v>
      </c>
      <c r="K45" s="15">
        <v>1425641281</v>
      </c>
      <c r="L45" s="15">
        <v>993925205</v>
      </c>
      <c r="M45" s="15">
        <v>1173942455</v>
      </c>
      <c r="N45" s="16">
        <v>992171143</v>
      </c>
      <c r="O45" s="17"/>
      <c r="P45" s="17"/>
      <c r="Q45" s="15">
        <v>1301470300</v>
      </c>
      <c r="R45" s="15">
        <v>1111063146</v>
      </c>
      <c r="S45" s="15">
        <v>1425606393</v>
      </c>
      <c r="T45" s="15">
        <v>993890304</v>
      </c>
      <c r="U45" s="15">
        <v>1173606501</v>
      </c>
      <c r="V45" s="16">
        <v>992121580</v>
      </c>
      <c r="W45" s="17"/>
    </row>
    <row r="46" spans="1:23">
      <c r="A46" s="13"/>
      <c r="B46" s="14"/>
      <c r="C46" s="14"/>
      <c r="D46" s="14"/>
      <c r="E46" s="14" t="s">
        <v>281</v>
      </c>
      <c r="F46" s="14"/>
      <c r="G46" s="14"/>
      <c r="H46" s="14"/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6">
        <v>0</v>
      </c>
      <c r="O46" s="17"/>
      <c r="P46" s="17"/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6">
        <v>0</v>
      </c>
      <c r="W46" s="17"/>
    </row>
    <row r="47" spans="1:23">
      <c r="A47" s="13"/>
      <c r="B47" s="14"/>
      <c r="C47" s="14"/>
      <c r="D47" s="14" t="s">
        <v>282</v>
      </c>
      <c r="E47" s="14"/>
      <c r="F47" s="14"/>
      <c r="G47" s="14"/>
      <c r="H47" s="14"/>
      <c r="I47" s="15">
        <v>109791173700</v>
      </c>
      <c r="J47" s="15">
        <v>107547672931</v>
      </c>
      <c r="K47" s="15">
        <v>104236405530</v>
      </c>
      <c r="L47" s="15">
        <v>96402457712</v>
      </c>
      <c r="M47" s="15">
        <v>95419930254</v>
      </c>
      <c r="N47" s="16">
        <v>86095374384</v>
      </c>
      <c r="O47" s="17"/>
      <c r="P47" s="17"/>
      <c r="Q47" s="15">
        <v>104294479581</v>
      </c>
      <c r="R47" s="15">
        <v>103350125798</v>
      </c>
      <c r="S47" s="15">
        <v>100581708176</v>
      </c>
      <c r="T47" s="15">
        <v>94125791603</v>
      </c>
      <c r="U47" s="15">
        <v>93798199009</v>
      </c>
      <c r="V47" s="16">
        <v>86026767709</v>
      </c>
      <c r="W47" s="17"/>
    </row>
    <row r="48" spans="1:23">
      <c r="A48" s="13"/>
      <c r="B48" s="14"/>
      <c r="C48" s="14"/>
      <c r="D48" s="14"/>
      <c r="E48" s="14" t="s">
        <v>283</v>
      </c>
      <c r="F48" s="14"/>
      <c r="G48" s="14"/>
      <c r="H48" s="14"/>
      <c r="I48" s="15">
        <v>101283584613</v>
      </c>
      <c r="J48" s="15">
        <v>100641248941</v>
      </c>
      <c r="K48" s="15">
        <v>97275615539</v>
      </c>
      <c r="L48" s="15">
        <v>92169942602</v>
      </c>
      <c r="M48" s="15">
        <v>90561044613</v>
      </c>
      <c r="N48" s="16">
        <v>84281272670</v>
      </c>
      <c r="O48" s="17"/>
      <c r="P48" s="17"/>
      <c r="Q48" s="15">
        <v>101230809888</v>
      </c>
      <c r="R48" s="15">
        <v>100641248941</v>
      </c>
      <c r="S48" s="15">
        <v>97275059374</v>
      </c>
      <c r="T48" s="15">
        <v>92169942602</v>
      </c>
      <c r="U48" s="15">
        <v>90561044613</v>
      </c>
      <c r="V48" s="16">
        <v>84281272670</v>
      </c>
      <c r="W48" s="17"/>
    </row>
    <row r="49" spans="1:23">
      <c r="A49" s="13"/>
      <c r="B49" s="14"/>
      <c r="C49" s="14"/>
      <c r="D49" s="14"/>
      <c r="E49" s="14" t="s">
        <v>284</v>
      </c>
      <c r="F49" s="14"/>
      <c r="G49" s="14"/>
      <c r="H49" s="14"/>
      <c r="I49" s="15">
        <v>3528525052</v>
      </c>
      <c r="J49" s="15">
        <v>1416273241</v>
      </c>
      <c r="K49" s="15">
        <v>1896236708</v>
      </c>
      <c r="L49" s="15">
        <v>935645993</v>
      </c>
      <c r="M49" s="15">
        <v>636976141</v>
      </c>
      <c r="N49" s="16">
        <v>590811293</v>
      </c>
      <c r="O49" s="17"/>
      <c r="P49" s="17"/>
      <c r="Q49" s="15">
        <v>571333769</v>
      </c>
      <c r="R49" s="15">
        <v>627830803</v>
      </c>
      <c r="S49" s="15">
        <v>651707602</v>
      </c>
      <c r="T49" s="15">
        <v>935645993</v>
      </c>
      <c r="U49" s="15">
        <v>636976141</v>
      </c>
      <c r="V49" s="16">
        <v>590811293</v>
      </c>
      <c r="W49" s="17"/>
    </row>
    <row r="50" spans="1:23">
      <c r="A50" s="13"/>
      <c r="B50" s="14"/>
      <c r="C50" s="14"/>
      <c r="D50" s="14"/>
      <c r="E50" s="14" t="s">
        <v>285</v>
      </c>
      <c r="F50" s="14"/>
      <c r="G50" s="14"/>
      <c r="H50" s="14"/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6">
        <v>0</v>
      </c>
      <c r="O50" s="17"/>
      <c r="P50" s="17"/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6">
        <v>0</v>
      </c>
      <c r="W50" s="17"/>
    </row>
    <row r="51" spans="1:23">
      <c r="A51" s="13"/>
      <c r="B51" s="14"/>
      <c r="C51" s="14"/>
      <c r="D51" s="14"/>
      <c r="E51" s="14" t="s">
        <v>286</v>
      </c>
      <c r="F51" s="14"/>
      <c r="G51" s="14"/>
      <c r="H51" s="14"/>
      <c r="I51" s="15">
        <v>4979064035</v>
      </c>
      <c r="J51" s="15">
        <v>5490150749</v>
      </c>
      <c r="K51" s="15">
        <v>5064553283</v>
      </c>
      <c r="L51" s="15">
        <v>3296869117</v>
      </c>
      <c r="M51" s="15">
        <v>4221909500</v>
      </c>
      <c r="N51" s="16">
        <v>1223290421</v>
      </c>
      <c r="O51" s="17"/>
      <c r="P51" s="17"/>
      <c r="Q51" s="15">
        <v>2492335924</v>
      </c>
      <c r="R51" s="15">
        <v>2081046054</v>
      </c>
      <c r="S51" s="15">
        <v>2654941200</v>
      </c>
      <c r="T51" s="15">
        <v>1020203008</v>
      </c>
      <c r="U51" s="15">
        <v>2600178255</v>
      </c>
      <c r="V51" s="16">
        <v>1154683746</v>
      </c>
      <c r="W51" s="17"/>
    </row>
    <row r="52" spans="1:23">
      <c r="A52" s="13"/>
      <c r="B52" s="14"/>
      <c r="C52" s="14"/>
      <c r="D52" s="14"/>
      <c r="E52" s="14" t="s">
        <v>287</v>
      </c>
      <c r="F52" s="14"/>
      <c r="G52" s="14"/>
      <c r="H52" s="14"/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6">
        <v>0</v>
      </c>
      <c r="O52" s="17"/>
      <c r="P52" s="17"/>
      <c r="Q52" s="15">
        <v>0</v>
      </c>
      <c r="R52" s="15">
        <v>0</v>
      </c>
      <c r="S52" s="15">
        <v>0</v>
      </c>
      <c r="T52" s="15">
        <v>0</v>
      </c>
      <c r="U52" s="15">
        <v>0</v>
      </c>
      <c r="V52" s="16">
        <v>0</v>
      </c>
      <c r="W52" s="17"/>
    </row>
    <row r="53" spans="1:23">
      <c r="A53" s="13"/>
      <c r="B53" s="14"/>
      <c r="C53" s="14"/>
      <c r="D53" s="14" t="s">
        <v>288</v>
      </c>
      <c r="E53" s="14"/>
      <c r="F53" s="14"/>
      <c r="G53" s="14"/>
      <c r="H53" s="14"/>
      <c r="I53" s="15">
        <v>9620494578</v>
      </c>
      <c r="J53" s="15">
        <v>10581509092</v>
      </c>
      <c r="K53" s="15">
        <v>10084419666</v>
      </c>
      <c r="L53" s="15">
        <v>9879925708</v>
      </c>
      <c r="M53" s="15">
        <v>9991197838</v>
      </c>
      <c r="N53" s="16">
        <v>9610327180</v>
      </c>
      <c r="O53" s="17"/>
      <c r="P53" s="17"/>
      <c r="Q53" s="15">
        <v>9403665721</v>
      </c>
      <c r="R53" s="15">
        <v>10370744629</v>
      </c>
      <c r="S53" s="15">
        <v>9869508096</v>
      </c>
      <c r="T53" s="15">
        <v>9684832006</v>
      </c>
      <c r="U53" s="15">
        <v>9731148867</v>
      </c>
      <c r="V53" s="16">
        <v>9261672618</v>
      </c>
      <c r="W53" s="17"/>
    </row>
    <row r="54" spans="1:23">
      <c r="A54" s="13"/>
      <c r="B54" s="14"/>
      <c r="C54" s="14"/>
      <c r="D54" s="14"/>
      <c r="E54" s="14" t="s">
        <v>289</v>
      </c>
      <c r="F54" s="14"/>
      <c r="G54" s="14"/>
      <c r="H54" s="14"/>
      <c r="I54" s="15">
        <v>9620494578</v>
      </c>
      <c r="J54" s="15">
        <v>10581509092</v>
      </c>
      <c r="K54" s="15">
        <v>10084419666</v>
      </c>
      <c r="L54" s="15">
        <v>9878753931</v>
      </c>
      <c r="M54" s="15">
        <v>9991197838</v>
      </c>
      <c r="N54" s="16">
        <v>9610327180</v>
      </c>
      <c r="O54" s="17"/>
      <c r="P54" s="17"/>
      <c r="Q54" s="15">
        <v>9403665721</v>
      </c>
      <c r="R54" s="15">
        <v>10370744629</v>
      </c>
      <c r="S54" s="15">
        <v>9869508096</v>
      </c>
      <c r="T54" s="15">
        <v>9683660229</v>
      </c>
      <c r="U54" s="15">
        <v>9731148867</v>
      </c>
      <c r="V54" s="16">
        <v>9261672618</v>
      </c>
      <c r="W54" s="17"/>
    </row>
    <row r="55" spans="1:23">
      <c r="A55" s="13"/>
      <c r="B55" s="14"/>
      <c r="C55" s="14"/>
      <c r="D55" s="14"/>
      <c r="E55" s="14" t="s">
        <v>290</v>
      </c>
      <c r="F55" s="14"/>
      <c r="G55" s="14"/>
      <c r="H55" s="14"/>
      <c r="I55" s="15">
        <v>0</v>
      </c>
      <c r="J55" s="15">
        <v>0</v>
      </c>
      <c r="K55" s="15">
        <v>0</v>
      </c>
      <c r="L55" s="15">
        <v>1171777</v>
      </c>
      <c r="M55" s="15">
        <v>0</v>
      </c>
      <c r="N55" s="16">
        <v>0</v>
      </c>
      <c r="O55" s="17"/>
      <c r="P55" s="17"/>
      <c r="Q55" s="15">
        <v>0</v>
      </c>
      <c r="R55" s="15">
        <v>0</v>
      </c>
      <c r="S55" s="15">
        <v>0</v>
      </c>
      <c r="T55" s="15">
        <v>1171777</v>
      </c>
      <c r="U55" s="15">
        <v>0</v>
      </c>
      <c r="V55" s="16">
        <v>0</v>
      </c>
      <c r="W55" s="17"/>
    </row>
    <row r="56" spans="1:23">
      <c r="A56" s="13"/>
      <c r="B56" s="14"/>
      <c r="C56" s="14"/>
      <c r="D56" s="14" t="s">
        <v>291</v>
      </c>
      <c r="E56" s="14"/>
      <c r="F56" s="14"/>
      <c r="G56" s="14"/>
      <c r="H56" s="14"/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6">
        <v>0</v>
      </c>
      <c r="O56" s="17"/>
      <c r="P56" s="17"/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6">
        <v>0</v>
      </c>
      <c r="W56" s="17"/>
    </row>
    <row r="57" spans="1:23">
      <c r="A57" s="13"/>
      <c r="B57" s="14"/>
      <c r="C57" s="14"/>
      <c r="D57" s="14"/>
      <c r="E57" s="14" t="s">
        <v>289</v>
      </c>
      <c r="F57" s="14"/>
      <c r="G57" s="14"/>
      <c r="H57" s="14"/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6">
        <v>0</v>
      </c>
      <c r="O57" s="17"/>
      <c r="P57" s="17"/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6">
        <v>0</v>
      </c>
      <c r="W57" s="17"/>
    </row>
    <row r="58" spans="1:23">
      <c r="A58" s="13"/>
      <c r="B58" s="14"/>
      <c r="C58" s="14"/>
      <c r="D58" s="14"/>
      <c r="E58" s="14" t="s">
        <v>292</v>
      </c>
      <c r="F58" s="14"/>
      <c r="G58" s="14"/>
      <c r="H58" s="14"/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6">
        <v>0</v>
      </c>
      <c r="O58" s="17"/>
      <c r="P58" s="17"/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6">
        <v>0</v>
      </c>
      <c r="W58" s="17"/>
    </row>
    <row r="59" spans="1:23">
      <c r="A59" s="13"/>
      <c r="B59" s="14"/>
      <c r="C59" s="14" t="s">
        <v>293</v>
      </c>
      <c r="D59" s="14"/>
      <c r="E59" s="14"/>
      <c r="F59" s="14"/>
      <c r="G59" s="14"/>
      <c r="H59" s="14"/>
      <c r="I59" s="17">
        <v>50965678309</v>
      </c>
      <c r="J59" s="17">
        <v>54076100107</v>
      </c>
      <c r="K59" s="17">
        <v>54494418153</v>
      </c>
      <c r="L59" s="17">
        <v>53581836375</v>
      </c>
      <c r="M59" s="17">
        <v>55105144176</v>
      </c>
      <c r="N59" s="17">
        <v>51288400187</v>
      </c>
      <c r="O59" s="17"/>
      <c r="P59" s="17"/>
      <c r="Q59" s="17">
        <v>50183048872</v>
      </c>
      <c r="R59" s="17">
        <v>53075556820</v>
      </c>
      <c r="S59" s="17">
        <v>53390578646</v>
      </c>
      <c r="T59" s="17">
        <v>52573780351</v>
      </c>
      <c r="U59" s="17">
        <v>54108748069</v>
      </c>
      <c r="V59" s="17">
        <v>50375463967</v>
      </c>
      <c r="W59" s="17"/>
    </row>
    <row r="60" spans="1:23">
      <c r="A60" s="13"/>
      <c r="B60" s="14"/>
      <c r="C60" s="14"/>
      <c r="D60" s="14" t="s">
        <v>294</v>
      </c>
      <c r="E60" s="14"/>
      <c r="F60" s="14"/>
      <c r="G60" s="14"/>
      <c r="H60" s="14"/>
      <c r="I60" s="17">
        <v>6827215232</v>
      </c>
      <c r="J60" s="17">
        <v>7432338959</v>
      </c>
      <c r="K60" s="17">
        <v>7447361466</v>
      </c>
      <c r="L60" s="17">
        <v>7993129206</v>
      </c>
      <c r="M60" s="17">
        <v>7942645063</v>
      </c>
      <c r="N60" s="17">
        <v>7271913919</v>
      </c>
      <c r="O60" s="17"/>
      <c r="P60" s="17"/>
      <c r="Q60" s="17">
        <v>5974888642</v>
      </c>
      <c r="R60" s="17">
        <v>6330744300</v>
      </c>
      <c r="S60" s="17">
        <v>6232269885</v>
      </c>
      <c r="T60" s="17">
        <v>6876928225</v>
      </c>
      <c r="U60" s="17">
        <v>6837623147</v>
      </c>
      <c r="V60" s="17">
        <v>6231038050</v>
      </c>
      <c r="W60" s="17"/>
    </row>
    <row r="61" spans="1:23">
      <c r="A61" s="13"/>
      <c r="B61" s="14"/>
      <c r="C61" s="14"/>
      <c r="D61" s="14"/>
      <c r="E61" s="14" t="s">
        <v>295</v>
      </c>
      <c r="F61" s="14"/>
      <c r="G61" s="14"/>
      <c r="H61" s="14"/>
      <c r="I61" s="17">
        <v>6770423482</v>
      </c>
      <c r="J61" s="17">
        <v>7383374360</v>
      </c>
      <c r="K61" s="17">
        <v>7396043680</v>
      </c>
      <c r="L61" s="17">
        <v>7936128932</v>
      </c>
      <c r="M61" s="17">
        <v>7882653940</v>
      </c>
      <c r="N61" s="17">
        <v>7212439254</v>
      </c>
      <c r="O61" s="17"/>
      <c r="P61" s="17"/>
      <c r="Q61" s="17">
        <v>5918096892</v>
      </c>
      <c r="R61" s="17">
        <v>6281779701</v>
      </c>
      <c r="S61" s="17">
        <v>6180952099</v>
      </c>
      <c r="T61" s="17">
        <v>6819927951</v>
      </c>
      <c r="U61" s="17">
        <v>6777632024</v>
      </c>
      <c r="V61" s="17">
        <v>6171563385</v>
      </c>
      <c r="W61" s="17"/>
    </row>
    <row r="62" spans="1:23">
      <c r="A62" s="13"/>
      <c r="B62" s="14"/>
      <c r="C62" s="14"/>
      <c r="D62" s="14"/>
      <c r="E62" s="14" t="s">
        <v>296</v>
      </c>
      <c r="F62" s="14"/>
      <c r="G62" s="14"/>
      <c r="H62" s="14"/>
      <c r="I62" s="17">
        <v>56791750</v>
      </c>
      <c r="J62" s="17">
        <v>48964599</v>
      </c>
      <c r="K62" s="17">
        <v>51317786</v>
      </c>
      <c r="L62" s="17">
        <v>57000274</v>
      </c>
      <c r="M62" s="17">
        <v>59991123</v>
      </c>
      <c r="N62" s="17">
        <v>59474665</v>
      </c>
      <c r="O62" s="17"/>
      <c r="P62" s="17"/>
      <c r="Q62" s="17">
        <v>56791750</v>
      </c>
      <c r="R62" s="17">
        <v>48964599</v>
      </c>
      <c r="S62" s="17">
        <v>51317786</v>
      </c>
      <c r="T62" s="17">
        <v>57000274</v>
      </c>
      <c r="U62" s="17">
        <v>59991123</v>
      </c>
      <c r="V62" s="17">
        <v>59474665</v>
      </c>
      <c r="W62" s="17"/>
    </row>
    <row r="63" spans="1:23">
      <c r="A63" s="13"/>
      <c r="B63" s="14"/>
      <c r="C63" s="14"/>
      <c r="D63" s="14"/>
      <c r="E63" s="14" t="s">
        <v>297</v>
      </c>
      <c r="F63" s="14"/>
      <c r="G63" s="14"/>
      <c r="H63" s="14"/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/>
      <c r="P63" s="17"/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/>
    </row>
    <row r="64" spans="1:23">
      <c r="A64" s="13"/>
      <c r="B64" s="14"/>
      <c r="C64" s="14"/>
      <c r="D64" s="14" t="s">
        <v>298</v>
      </c>
      <c r="E64" s="14"/>
      <c r="F64" s="14"/>
      <c r="G64" s="14"/>
      <c r="H64" s="14"/>
      <c r="I64" s="17">
        <v>42865937854</v>
      </c>
      <c r="J64" s="17">
        <v>46139258743</v>
      </c>
      <c r="K64" s="17">
        <v>46564476598</v>
      </c>
      <c r="L64" s="17">
        <v>44500887403</v>
      </c>
      <c r="M64" s="17">
        <v>43780102446</v>
      </c>
      <c r="N64" s="17">
        <v>40363180470</v>
      </c>
      <c r="O64" s="17"/>
      <c r="P64" s="17"/>
      <c r="Q64" s="17">
        <v>42964551220</v>
      </c>
      <c r="R64" s="17">
        <v>46253242737</v>
      </c>
      <c r="S64" s="17">
        <v>46679409285</v>
      </c>
      <c r="T64" s="17">
        <v>44609237973</v>
      </c>
      <c r="U64" s="17">
        <v>43888923834</v>
      </c>
      <c r="V64" s="17">
        <v>40491495493</v>
      </c>
      <c r="W64" s="17"/>
    </row>
    <row r="65" spans="1:23">
      <c r="A65" s="13"/>
      <c r="B65" s="14"/>
      <c r="C65" s="14"/>
      <c r="D65" s="14"/>
      <c r="E65" s="14" t="s">
        <v>299</v>
      </c>
      <c r="F65" s="14"/>
      <c r="G65" s="14"/>
      <c r="H65" s="14"/>
      <c r="I65" s="17">
        <v>2037799094</v>
      </c>
      <c r="J65" s="17">
        <v>2303482802</v>
      </c>
      <c r="K65" s="17">
        <v>2458049126</v>
      </c>
      <c r="L65" s="17">
        <v>2867263960</v>
      </c>
      <c r="M65" s="17">
        <v>2871134336</v>
      </c>
      <c r="N65" s="17">
        <v>2704345284</v>
      </c>
      <c r="O65" s="17"/>
      <c r="P65" s="17"/>
      <c r="Q65" s="17">
        <v>2037799094</v>
      </c>
      <c r="R65" s="17">
        <v>2303482802</v>
      </c>
      <c r="S65" s="17">
        <v>2458049126</v>
      </c>
      <c r="T65" s="17">
        <v>2867263960</v>
      </c>
      <c r="U65" s="17">
        <v>2871134336</v>
      </c>
      <c r="V65" s="17">
        <v>2704345284</v>
      </c>
      <c r="W65" s="17"/>
    </row>
    <row r="66" spans="1:23">
      <c r="A66" s="13"/>
      <c r="B66" s="14"/>
      <c r="C66" s="14"/>
      <c r="D66" s="14"/>
      <c r="E66" s="14" t="s">
        <v>300</v>
      </c>
      <c r="F66" s="14"/>
      <c r="G66" s="14"/>
      <c r="H66" s="14"/>
      <c r="I66" s="17">
        <v>145691789</v>
      </c>
      <c r="J66" s="17">
        <v>29323721</v>
      </c>
      <c r="K66" s="17">
        <v>3409016573</v>
      </c>
      <c r="L66" s="17">
        <v>27821325</v>
      </c>
      <c r="M66" s="17">
        <v>762582535</v>
      </c>
      <c r="N66" s="17">
        <v>12359303</v>
      </c>
      <c r="O66" s="17"/>
      <c r="P66" s="17"/>
      <c r="Q66" s="17">
        <v>145691789</v>
      </c>
      <c r="R66" s="17">
        <v>29323721</v>
      </c>
      <c r="S66" s="17">
        <v>3409016573</v>
      </c>
      <c r="T66" s="17">
        <v>27821325</v>
      </c>
      <c r="U66" s="17">
        <v>762582535</v>
      </c>
      <c r="V66" s="17">
        <v>12359303</v>
      </c>
      <c r="W66" s="17"/>
    </row>
    <row r="67" spans="1:23">
      <c r="A67" s="13"/>
      <c r="B67" s="14"/>
      <c r="C67" s="14"/>
      <c r="D67" s="14"/>
      <c r="E67" s="14" t="s">
        <v>301</v>
      </c>
      <c r="F67" s="14"/>
      <c r="G67" s="14"/>
      <c r="H67" s="14"/>
      <c r="I67" s="17">
        <v>40285786697</v>
      </c>
      <c r="J67" s="17">
        <v>43414150851</v>
      </c>
      <c r="K67" s="17">
        <v>40296391722</v>
      </c>
      <c r="L67" s="17">
        <v>41204782940</v>
      </c>
      <c r="M67" s="17">
        <v>39749725301</v>
      </c>
      <c r="N67" s="17">
        <v>37254174514</v>
      </c>
      <c r="O67" s="17"/>
      <c r="P67" s="17"/>
      <c r="Q67" s="17">
        <v>40384400063</v>
      </c>
      <c r="R67" s="17">
        <v>43528134845</v>
      </c>
      <c r="S67" s="17">
        <v>40411324409</v>
      </c>
      <c r="T67" s="17">
        <v>41313133510</v>
      </c>
      <c r="U67" s="17">
        <v>39858546689</v>
      </c>
      <c r="V67" s="17">
        <v>37382489537</v>
      </c>
      <c r="W67" s="17"/>
    </row>
    <row r="68" spans="1:23">
      <c r="A68" s="13"/>
      <c r="B68" s="14"/>
      <c r="C68" s="14"/>
      <c r="D68" s="14"/>
      <c r="E68" s="14" t="s">
        <v>302</v>
      </c>
      <c r="F68" s="14"/>
      <c r="G68" s="14"/>
      <c r="H68" s="14"/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/>
      <c r="P68" s="17"/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/>
    </row>
    <row r="69" spans="1:23">
      <c r="A69" s="13"/>
      <c r="B69" s="14"/>
      <c r="C69" s="14"/>
      <c r="D69" s="14"/>
      <c r="E69" s="14" t="s">
        <v>303</v>
      </c>
      <c r="F69" s="14"/>
      <c r="G69" s="14"/>
      <c r="H69" s="14"/>
      <c r="I69" s="17">
        <v>396660274</v>
      </c>
      <c r="J69" s="17">
        <v>392301369</v>
      </c>
      <c r="K69" s="17">
        <v>401019177</v>
      </c>
      <c r="L69" s="17">
        <v>401019178</v>
      </c>
      <c r="M69" s="17">
        <v>396660274</v>
      </c>
      <c r="N69" s="17">
        <v>392301369</v>
      </c>
      <c r="O69" s="17"/>
      <c r="P69" s="17"/>
      <c r="Q69" s="17">
        <v>396660274</v>
      </c>
      <c r="R69" s="17">
        <v>392301369</v>
      </c>
      <c r="S69" s="17">
        <v>401019177</v>
      </c>
      <c r="T69" s="17">
        <v>401019178</v>
      </c>
      <c r="U69" s="17">
        <v>396660274</v>
      </c>
      <c r="V69" s="17">
        <v>392301369</v>
      </c>
      <c r="W69" s="17"/>
    </row>
    <row r="70" spans="1:23">
      <c r="A70" s="13"/>
      <c r="B70" s="14"/>
      <c r="C70" s="14"/>
      <c r="D70" s="14" t="s">
        <v>304</v>
      </c>
      <c r="E70" s="14"/>
      <c r="F70" s="14"/>
      <c r="G70" s="14"/>
      <c r="H70" s="14"/>
      <c r="I70" s="17">
        <v>699446604</v>
      </c>
      <c r="J70" s="17">
        <v>0</v>
      </c>
      <c r="K70" s="17">
        <v>0</v>
      </c>
      <c r="L70" s="17">
        <v>782443537</v>
      </c>
      <c r="M70" s="17">
        <v>3017731925</v>
      </c>
      <c r="N70" s="17">
        <v>3367108685</v>
      </c>
      <c r="O70" s="17"/>
      <c r="P70" s="17"/>
      <c r="Q70" s="17">
        <v>699446604</v>
      </c>
      <c r="R70" s="17">
        <v>0</v>
      </c>
      <c r="S70" s="17">
        <v>0</v>
      </c>
      <c r="T70" s="17">
        <v>782443537</v>
      </c>
      <c r="U70" s="17">
        <v>3017731925</v>
      </c>
      <c r="V70" s="17">
        <v>3367108685</v>
      </c>
      <c r="W70" s="17"/>
    </row>
    <row r="71" spans="1:23">
      <c r="A71" s="13"/>
      <c r="B71" s="14"/>
      <c r="C71" s="14"/>
      <c r="D71" s="14" t="s">
        <v>305</v>
      </c>
      <c r="E71" s="14"/>
      <c r="F71" s="14"/>
      <c r="G71" s="14"/>
      <c r="H71" s="14"/>
      <c r="I71" s="17">
        <v>46604950</v>
      </c>
      <c r="J71" s="17">
        <v>46705840</v>
      </c>
      <c r="K71" s="17">
        <v>59018280</v>
      </c>
      <c r="L71" s="17">
        <v>69959860</v>
      </c>
      <c r="M71" s="17">
        <v>84245620</v>
      </c>
      <c r="N71" s="17">
        <v>86941300</v>
      </c>
      <c r="O71" s="17"/>
      <c r="P71" s="17"/>
      <c r="Q71" s="17">
        <v>46604950</v>
      </c>
      <c r="R71" s="17">
        <v>46705840</v>
      </c>
      <c r="S71" s="17">
        <v>59018280</v>
      </c>
      <c r="T71" s="17">
        <v>69959860</v>
      </c>
      <c r="U71" s="17">
        <v>84245620</v>
      </c>
      <c r="V71" s="17">
        <v>86941300</v>
      </c>
      <c r="W71" s="17"/>
    </row>
    <row r="72" spans="1:23">
      <c r="A72" s="13"/>
      <c r="B72" s="14"/>
      <c r="C72" s="14"/>
      <c r="D72" s="14" t="s">
        <v>306</v>
      </c>
      <c r="E72" s="14"/>
      <c r="F72" s="14"/>
      <c r="G72" s="14"/>
      <c r="H72" s="14"/>
      <c r="I72" s="17">
        <v>526473669</v>
      </c>
      <c r="J72" s="17">
        <v>457796565</v>
      </c>
      <c r="K72" s="17">
        <v>423561809</v>
      </c>
      <c r="L72" s="17">
        <v>235416369</v>
      </c>
      <c r="M72" s="17">
        <v>280419122</v>
      </c>
      <c r="N72" s="17">
        <v>199255813</v>
      </c>
      <c r="O72" s="17"/>
      <c r="P72" s="17"/>
      <c r="Q72" s="17">
        <v>497557456</v>
      </c>
      <c r="R72" s="17">
        <v>444863943</v>
      </c>
      <c r="S72" s="17">
        <v>419881196</v>
      </c>
      <c r="T72" s="17">
        <v>235210756</v>
      </c>
      <c r="U72" s="17">
        <v>280223543</v>
      </c>
      <c r="V72" s="17">
        <v>198880439</v>
      </c>
      <c r="W72" s="17"/>
    </row>
    <row r="73" spans="1:23">
      <c r="A73" s="13"/>
      <c r="B73" s="14" t="s">
        <v>519</v>
      </c>
      <c r="C73" s="14"/>
      <c r="D73" s="14"/>
      <c r="E73" s="14"/>
      <c r="F73" s="14"/>
      <c r="G73" s="14"/>
      <c r="H73" s="14"/>
      <c r="I73" s="15">
        <v>-9162266237</v>
      </c>
      <c r="J73" s="15">
        <v>23987935352</v>
      </c>
      <c r="K73" s="15">
        <v>-37925521458</v>
      </c>
      <c r="L73" s="15">
        <v>7611834087</v>
      </c>
      <c r="M73" s="15">
        <v>2455779693</v>
      </c>
      <c r="N73" s="16">
        <v>1798722324</v>
      </c>
      <c r="O73" s="17"/>
      <c r="P73" s="17"/>
      <c r="Q73" s="15">
        <v>-4347798376</v>
      </c>
      <c r="R73" s="15">
        <v>23708835743</v>
      </c>
      <c r="S73" s="15">
        <v>-37333191082</v>
      </c>
      <c r="T73" s="15">
        <v>5529938305</v>
      </c>
      <c r="U73" s="15">
        <v>630341958</v>
      </c>
      <c r="V73" s="16">
        <v>1768935851</v>
      </c>
      <c r="W73" s="17"/>
    </row>
    <row r="74" spans="1:23">
      <c r="A74" s="13"/>
      <c r="B74" s="14"/>
      <c r="C74" s="14" t="s">
        <v>308</v>
      </c>
      <c r="D74" s="14"/>
      <c r="E74" s="14"/>
      <c r="F74" s="14"/>
      <c r="G74" s="14"/>
      <c r="H74" s="14"/>
      <c r="I74" s="15">
        <v>87847042550</v>
      </c>
      <c r="J74" s="15">
        <v>226501702535</v>
      </c>
      <c r="K74" s="15">
        <v>128365463426</v>
      </c>
      <c r="L74" s="15">
        <v>178308494756</v>
      </c>
      <c r="M74" s="15">
        <v>111090724182</v>
      </c>
      <c r="N74" s="16">
        <v>83313835508</v>
      </c>
      <c r="O74" s="17"/>
      <c r="P74" s="17"/>
      <c r="Q74" s="15">
        <v>89207461478</v>
      </c>
      <c r="R74" s="15">
        <v>225045095549</v>
      </c>
      <c r="S74" s="15">
        <v>123557738535</v>
      </c>
      <c r="T74" s="15">
        <v>172675035743</v>
      </c>
      <c r="U74" s="15">
        <v>110440383907</v>
      </c>
      <c r="V74" s="16">
        <v>83231042516</v>
      </c>
      <c r="W74" s="17"/>
    </row>
    <row r="75" spans="1:23">
      <c r="A75" s="13"/>
      <c r="B75" s="14"/>
      <c r="C75" s="14"/>
      <c r="D75" s="14" t="s">
        <v>309</v>
      </c>
      <c r="E75" s="14"/>
      <c r="F75" s="14"/>
      <c r="G75" s="14"/>
      <c r="H75" s="14"/>
      <c r="I75" s="15">
        <v>54890568097</v>
      </c>
      <c r="J75" s="15">
        <v>195641690558</v>
      </c>
      <c r="K75" s="15">
        <v>86953152822</v>
      </c>
      <c r="L75" s="15">
        <v>153848250003</v>
      </c>
      <c r="M75" s="15">
        <v>98823084979</v>
      </c>
      <c r="N75" s="16">
        <v>66949565956</v>
      </c>
      <c r="O75" s="17"/>
      <c r="P75" s="17"/>
      <c r="Q75" s="15">
        <v>57132332667</v>
      </c>
      <c r="R75" s="15">
        <v>196124811641</v>
      </c>
      <c r="S75" s="15">
        <v>87338333700</v>
      </c>
      <c r="T75" s="15">
        <v>153278364692</v>
      </c>
      <c r="U75" s="15">
        <v>98173956595</v>
      </c>
      <c r="V75" s="16">
        <v>66874823685</v>
      </c>
      <c r="W75" s="17"/>
    </row>
    <row r="76" spans="1:23">
      <c r="A76" s="13"/>
      <c r="B76" s="14"/>
      <c r="C76" s="14"/>
      <c r="D76" s="14"/>
      <c r="E76" s="14" t="s">
        <v>310</v>
      </c>
      <c r="F76" s="14"/>
      <c r="G76" s="14"/>
      <c r="H76" s="14"/>
      <c r="I76" s="15">
        <v>105079546536</v>
      </c>
      <c r="J76" s="15">
        <v>97322279524</v>
      </c>
      <c r="K76" s="15">
        <v>105423683442</v>
      </c>
      <c r="L76" s="15">
        <v>108612921186</v>
      </c>
      <c r="M76" s="15">
        <v>60939587114</v>
      </c>
      <c r="N76" s="16">
        <v>39161224755</v>
      </c>
      <c r="O76" s="17"/>
      <c r="P76" s="17"/>
      <c r="Q76" s="15">
        <v>106473926174</v>
      </c>
      <c r="R76" s="15">
        <v>97040137142</v>
      </c>
      <c r="S76" s="15">
        <v>105324957997</v>
      </c>
      <c r="T76" s="15">
        <v>108427580811</v>
      </c>
      <c r="U76" s="15">
        <v>60821262832</v>
      </c>
      <c r="V76" s="16">
        <v>39102180577</v>
      </c>
      <c r="W76" s="17"/>
    </row>
    <row r="77" spans="1:23">
      <c r="A77" s="13"/>
      <c r="B77" s="14"/>
      <c r="C77" s="14"/>
      <c r="D77" s="14"/>
      <c r="E77" s="14" t="s">
        <v>311</v>
      </c>
      <c r="F77" s="14"/>
      <c r="G77" s="14"/>
      <c r="H77" s="14"/>
      <c r="I77" s="15">
        <v>12990003</v>
      </c>
      <c r="J77" s="15">
        <v>30884175</v>
      </c>
      <c r="K77" s="15">
        <v>40400410</v>
      </c>
      <c r="L77" s="15">
        <v>25591619</v>
      </c>
      <c r="M77" s="15">
        <v>52489666</v>
      </c>
      <c r="N77" s="16">
        <v>16376994</v>
      </c>
      <c r="O77" s="17"/>
      <c r="P77" s="17"/>
      <c r="Q77" s="15">
        <v>12990003</v>
      </c>
      <c r="R77" s="15">
        <v>30884175</v>
      </c>
      <c r="S77" s="15">
        <v>40400410</v>
      </c>
      <c r="T77" s="15">
        <v>25591619</v>
      </c>
      <c r="U77" s="15">
        <v>52489666</v>
      </c>
      <c r="V77" s="16">
        <v>16376994</v>
      </c>
      <c r="W77" s="17"/>
    </row>
    <row r="78" spans="1:23">
      <c r="A78" s="13"/>
      <c r="B78" s="14"/>
      <c r="C78" s="14"/>
      <c r="D78" s="14"/>
      <c r="E78" s="14" t="s">
        <v>312</v>
      </c>
      <c r="F78" s="14"/>
      <c r="G78" s="14"/>
      <c r="H78" s="14"/>
      <c r="I78" s="15">
        <v>-50201968442</v>
      </c>
      <c r="J78" s="15">
        <v>98288526859</v>
      </c>
      <c r="K78" s="15">
        <v>-18510931030</v>
      </c>
      <c r="L78" s="15">
        <v>45209737198</v>
      </c>
      <c r="M78" s="15">
        <v>37831008199</v>
      </c>
      <c r="N78" s="16">
        <v>27771964207</v>
      </c>
      <c r="O78" s="17"/>
      <c r="P78" s="17"/>
      <c r="Q78" s="15">
        <v>-49354583510</v>
      </c>
      <c r="R78" s="15">
        <v>99053790324</v>
      </c>
      <c r="S78" s="15">
        <v>-18027024707</v>
      </c>
      <c r="T78" s="15">
        <v>44825192262</v>
      </c>
      <c r="U78" s="15">
        <v>37300204097</v>
      </c>
      <c r="V78" s="16">
        <v>27756266114</v>
      </c>
      <c r="W78" s="17"/>
    </row>
    <row r="79" spans="1:23">
      <c r="A79" s="13"/>
      <c r="B79" s="14"/>
      <c r="C79" s="14"/>
      <c r="D79" s="14" t="s">
        <v>313</v>
      </c>
      <c r="E79" s="14"/>
      <c r="F79" s="14"/>
      <c r="G79" s="14"/>
      <c r="H79" s="14"/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6">
        <v>0</v>
      </c>
      <c r="O79" s="17"/>
      <c r="P79" s="17"/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6">
        <v>0</v>
      </c>
      <c r="W79" s="17"/>
    </row>
    <row r="80" spans="1:23">
      <c r="A80" s="13"/>
      <c r="B80" s="14"/>
      <c r="C80" s="14"/>
      <c r="D80" s="14"/>
      <c r="E80" s="14" t="s">
        <v>314</v>
      </c>
      <c r="F80" s="14"/>
      <c r="G80" s="14"/>
      <c r="H80" s="14"/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6">
        <v>0</v>
      </c>
      <c r="O80" s="17"/>
      <c r="P80" s="17"/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6">
        <v>0</v>
      </c>
      <c r="W80" s="17"/>
    </row>
    <row r="81" spans="1:23">
      <c r="A81" s="13"/>
      <c r="B81" s="14"/>
      <c r="C81" s="14"/>
      <c r="D81" s="14"/>
      <c r="E81" s="14" t="s">
        <v>315</v>
      </c>
      <c r="F81" s="14"/>
      <c r="G81" s="14"/>
      <c r="H81" s="14"/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6">
        <v>0</v>
      </c>
      <c r="O81" s="17"/>
      <c r="P81" s="17"/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6">
        <v>0</v>
      </c>
      <c r="W81" s="17"/>
    </row>
    <row r="82" spans="1:23">
      <c r="A82" s="13"/>
      <c r="B82" s="14"/>
      <c r="C82" s="14"/>
      <c r="D82" s="14"/>
      <c r="E82" s="14" t="s">
        <v>316</v>
      </c>
      <c r="F82" s="14"/>
      <c r="G82" s="14"/>
      <c r="H82" s="14"/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6">
        <v>0</v>
      </c>
      <c r="O82" s="17"/>
      <c r="P82" s="17"/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6">
        <v>0</v>
      </c>
      <c r="W82" s="17"/>
    </row>
    <row r="83" spans="1:23">
      <c r="A83" s="13"/>
      <c r="B83" s="14"/>
      <c r="C83" s="14"/>
      <c r="D83" s="14" t="s">
        <v>317</v>
      </c>
      <c r="E83" s="14"/>
      <c r="F83" s="14"/>
      <c r="G83" s="14"/>
      <c r="H83" s="14"/>
      <c r="I83" s="15">
        <v>16487811891</v>
      </c>
      <c r="J83" s="15">
        <v>11860692379</v>
      </c>
      <c r="K83" s="15">
        <v>14427030929</v>
      </c>
      <c r="L83" s="15">
        <v>10942171089</v>
      </c>
      <c r="M83" s="15">
        <v>10109092366</v>
      </c>
      <c r="N83" s="16">
        <v>8658694471</v>
      </c>
      <c r="O83" s="17"/>
      <c r="P83" s="17"/>
      <c r="Q83" s="15">
        <v>16484048154</v>
      </c>
      <c r="R83" s="15">
        <v>11860692379</v>
      </c>
      <c r="S83" s="15">
        <v>14427003692</v>
      </c>
      <c r="T83" s="15">
        <v>10940877862</v>
      </c>
      <c r="U83" s="15">
        <v>10107916885</v>
      </c>
      <c r="V83" s="16">
        <v>8658694471</v>
      </c>
      <c r="W83" s="17"/>
    </row>
    <row r="84" spans="1:23">
      <c r="A84" s="13"/>
      <c r="B84" s="14"/>
      <c r="C84" s="14"/>
      <c r="D84" s="14"/>
      <c r="E84" s="14" t="s">
        <v>318</v>
      </c>
      <c r="F84" s="14"/>
      <c r="G84" s="14"/>
      <c r="H84" s="14"/>
      <c r="I84" s="15">
        <v>10408446338</v>
      </c>
      <c r="J84" s="15">
        <v>5381105507</v>
      </c>
      <c r="K84" s="15">
        <v>15771714825</v>
      </c>
      <c r="L84" s="15">
        <v>5942652251</v>
      </c>
      <c r="M84" s="15">
        <v>5139051643</v>
      </c>
      <c r="N84" s="16">
        <v>6407569551</v>
      </c>
      <c r="O84" s="17"/>
      <c r="P84" s="17"/>
      <c r="Q84" s="15">
        <v>10404682601</v>
      </c>
      <c r="R84" s="15">
        <v>5381105507</v>
      </c>
      <c r="S84" s="15">
        <v>15771687588</v>
      </c>
      <c r="T84" s="15">
        <v>5941359024</v>
      </c>
      <c r="U84" s="15">
        <v>5137876162</v>
      </c>
      <c r="V84" s="16">
        <v>6407569551</v>
      </c>
      <c r="W84" s="17"/>
    </row>
    <row r="85" spans="1:23">
      <c r="A85" s="13"/>
      <c r="B85" s="14"/>
      <c r="C85" s="14"/>
      <c r="D85" s="14"/>
      <c r="E85" s="14" t="s">
        <v>319</v>
      </c>
      <c r="F85" s="14"/>
      <c r="G85" s="14"/>
      <c r="H85" s="14"/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6">
        <v>0</v>
      </c>
      <c r="O85" s="17"/>
      <c r="P85" s="17"/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6">
        <v>0</v>
      </c>
      <c r="W85" s="17"/>
    </row>
    <row r="86" spans="1:23">
      <c r="A86" s="13"/>
      <c r="B86" s="14"/>
      <c r="C86" s="14"/>
      <c r="D86" s="14"/>
      <c r="E86" s="14" t="s">
        <v>320</v>
      </c>
      <c r="F86" s="14"/>
      <c r="G86" s="14"/>
      <c r="H86" s="14"/>
      <c r="I86" s="15">
        <v>6079365553</v>
      </c>
      <c r="J86" s="15">
        <v>6479586872</v>
      </c>
      <c r="K86" s="15">
        <v>-1344683896</v>
      </c>
      <c r="L86" s="15">
        <v>4999518838</v>
      </c>
      <c r="M86" s="15">
        <v>4970040723</v>
      </c>
      <c r="N86" s="16">
        <v>2251124920</v>
      </c>
      <c r="O86" s="17"/>
      <c r="P86" s="17"/>
      <c r="Q86" s="15">
        <v>6079365553</v>
      </c>
      <c r="R86" s="15">
        <v>6479586872</v>
      </c>
      <c r="S86" s="15">
        <v>-1344683896</v>
      </c>
      <c r="T86" s="15">
        <v>4999518838</v>
      </c>
      <c r="U86" s="15">
        <v>4970040723</v>
      </c>
      <c r="V86" s="16">
        <v>2251124920</v>
      </c>
      <c r="W86" s="17"/>
    </row>
    <row r="87" spans="1:23">
      <c r="A87" s="13"/>
      <c r="B87" s="14"/>
      <c r="C87" s="14"/>
      <c r="D87" s="14"/>
      <c r="E87" s="14" t="s">
        <v>321</v>
      </c>
      <c r="F87" s="14"/>
      <c r="G87" s="14"/>
      <c r="H87" s="14"/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6">
        <v>0</v>
      </c>
      <c r="O87" s="17"/>
      <c r="P87" s="17"/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6">
        <v>0</v>
      </c>
      <c r="W87" s="17"/>
    </row>
    <row r="88" spans="1:23">
      <c r="A88" s="13"/>
      <c r="B88" s="14"/>
      <c r="C88" s="14"/>
      <c r="D88" s="14" t="s">
        <v>322</v>
      </c>
      <c r="E88" s="14"/>
      <c r="F88" s="14"/>
      <c r="G88" s="14"/>
      <c r="H88" s="14"/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6">
        <v>0</v>
      </c>
      <c r="O88" s="17"/>
      <c r="P88" s="17"/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6">
        <v>0</v>
      </c>
      <c r="W88" s="17"/>
    </row>
    <row r="89" spans="1:23">
      <c r="A89" s="13"/>
      <c r="B89" s="14"/>
      <c r="C89" s="14"/>
      <c r="D89" s="14"/>
      <c r="E89" s="14" t="s">
        <v>323</v>
      </c>
      <c r="F89" s="14"/>
      <c r="G89" s="14"/>
      <c r="H89" s="14"/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6">
        <v>0</v>
      </c>
      <c r="O89" s="17"/>
      <c r="P89" s="17"/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6">
        <v>0</v>
      </c>
      <c r="W89" s="17"/>
    </row>
    <row r="90" spans="1:23">
      <c r="A90" s="13"/>
      <c r="B90" s="14"/>
      <c r="C90" s="14"/>
      <c r="D90" s="14"/>
      <c r="E90" s="14" t="s">
        <v>324</v>
      </c>
      <c r="F90" s="14"/>
      <c r="G90" s="14"/>
      <c r="H90" s="14"/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6">
        <v>0</v>
      </c>
      <c r="O90" s="17"/>
      <c r="P90" s="17"/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6">
        <v>0</v>
      </c>
      <c r="W90" s="17"/>
    </row>
    <row r="91" spans="1:23">
      <c r="A91" s="13"/>
      <c r="B91" s="14"/>
      <c r="C91" s="14"/>
      <c r="D91" s="14"/>
      <c r="E91" s="14" t="s">
        <v>325</v>
      </c>
      <c r="F91" s="14"/>
      <c r="G91" s="14"/>
      <c r="H91" s="14"/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6">
        <v>0</v>
      </c>
      <c r="O91" s="17"/>
      <c r="P91" s="17"/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6">
        <v>0</v>
      </c>
      <c r="W91" s="17"/>
    </row>
    <row r="92" spans="1:23">
      <c r="A92" s="13"/>
      <c r="B92" s="14"/>
      <c r="C92" s="14"/>
      <c r="D92" s="14"/>
      <c r="E92" s="14" t="s">
        <v>326</v>
      </c>
      <c r="F92" s="14"/>
      <c r="G92" s="14"/>
      <c r="H92" s="14"/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6">
        <v>0</v>
      </c>
      <c r="O92" s="17"/>
      <c r="P92" s="17"/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6">
        <v>0</v>
      </c>
      <c r="W92" s="17"/>
    </row>
    <row r="93" spans="1:23">
      <c r="A93" s="13"/>
      <c r="B93" s="14"/>
      <c r="C93" s="14"/>
      <c r="D93" s="14" t="s">
        <v>327</v>
      </c>
      <c r="E93" s="14"/>
      <c r="F93" s="14"/>
      <c r="G93" s="14"/>
      <c r="H93" s="14"/>
      <c r="I93" s="15">
        <v>16468662562</v>
      </c>
      <c r="J93" s="15">
        <v>18999319598</v>
      </c>
      <c r="K93" s="15">
        <v>26985279675</v>
      </c>
      <c r="L93" s="15">
        <v>13518073664</v>
      </c>
      <c r="M93" s="15">
        <v>2158546837</v>
      </c>
      <c r="N93" s="16">
        <v>7705575081</v>
      </c>
      <c r="O93" s="17"/>
      <c r="P93" s="17"/>
      <c r="Q93" s="15">
        <v>15591080657</v>
      </c>
      <c r="R93" s="15">
        <v>17059591529</v>
      </c>
      <c r="S93" s="15">
        <v>21792401143</v>
      </c>
      <c r="T93" s="15">
        <v>8455793189</v>
      </c>
      <c r="U93" s="15">
        <v>2158510427</v>
      </c>
      <c r="V93" s="16">
        <v>7697524360</v>
      </c>
      <c r="W93" s="17"/>
    </row>
    <row r="94" spans="1:23">
      <c r="A94" s="13"/>
      <c r="B94" s="14"/>
      <c r="C94" s="14"/>
      <c r="D94" s="14"/>
      <c r="E94" s="14" t="s">
        <v>328</v>
      </c>
      <c r="F94" s="14"/>
      <c r="G94" s="14"/>
      <c r="H94" s="14"/>
      <c r="I94" s="15">
        <v>16468662562</v>
      </c>
      <c r="J94" s="15">
        <v>18999319598</v>
      </c>
      <c r="K94" s="15">
        <v>26985279675</v>
      </c>
      <c r="L94" s="15">
        <v>13518073664</v>
      </c>
      <c r="M94" s="15">
        <v>2158546837</v>
      </c>
      <c r="N94" s="16">
        <v>7705575081</v>
      </c>
      <c r="O94" s="17"/>
      <c r="P94" s="17"/>
      <c r="Q94" s="15">
        <v>15591080657</v>
      </c>
      <c r="R94" s="15">
        <v>17059591529</v>
      </c>
      <c r="S94" s="15">
        <v>21792401143</v>
      </c>
      <c r="T94" s="15">
        <v>8455793189</v>
      </c>
      <c r="U94" s="15">
        <v>2158510427</v>
      </c>
      <c r="V94" s="16">
        <v>7697524360</v>
      </c>
      <c r="W94" s="17"/>
    </row>
    <row r="95" spans="1:23">
      <c r="A95" s="13"/>
      <c r="B95" s="14"/>
      <c r="C95" s="14"/>
      <c r="D95" s="14"/>
      <c r="E95" s="14" t="s">
        <v>329</v>
      </c>
      <c r="F95" s="14"/>
      <c r="G95" s="14"/>
      <c r="H95" s="14"/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6">
        <v>0</v>
      </c>
      <c r="O95" s="17"/>
      <c r="P95" s="17"/>
      <c r="Q95" s="15">
        <v>0</v>
      </c>
      <c r="R95" s="15">
        <v>0</v>
      </c>
      <c r="S95" s="15">
        <v>0</v>
      </c>
      <c r="T95" s="15">
        <v>0</v>
      </c>
      <c r="U95" s="15">
        <v>0</v>
      </c>
      <c r="V95" s="16">
        <v>0</v>
      </c>
      <c r="W95" s="17"/>
    </row>
    <row r="96" spans="1:23">
      <c r="A96" s="13"/>
      <c r="B96" s="14"/>
      <c r="C96" s="14" t="s">
        <v>330</v>
      </c>
      <c r="D96" s="14"/>
      <c r="E96" s="14"/>
      <c r="F96" s="14"/>
      <c r="G96" s="14"/>
      <c r="H96" s="14"/>
      <c r="I96" s="15">
        <v>149722169526</v>
      </c>
      <c r="J96" s="15">
        <v>487237334589</v>
      </c>
      <c r="K96" s="15">
        <v>282267425790</v>
      </c>
      <c r="L96" s="15">
        <v>244324700084</v>
      </c>
      <c r="M96" s="15">
        <v>296916821043</v>
      </c>
      <c r="N96" s="16">
        <v>197615261945</v>
      </c>
      <c r="O96" s="17"/>
      <c r="P96" s="17"/>
      <c r="Q96" s="15">
        <v>149332195908</v>
      </c>
      <c r="R96" s="15">
        <v>487097728292</v>
      </c>
      <c r="S96" s="15">
        <v>282184644436</v>
      </c>
      <c r="T96" s="15">
        <v>248025686585</v>
      </c>
      <c r="U96" s="15">
        <v>292921344882</v>
      </c>
      <c r="V96" s="16">
        <v>197579793372</v>
      </c>
      <c r="W96" s="17"/>
    </row>
    <row r="97" spans="1:23">
      <c r="A97" s="13"/>
      <c r="B97" s="14"/>
      <c r="C97" s="14"/>
      <c r="D97" s="14" t="s">
        <v>331</v>
      </c>
      <c r="E97" s="14"/>
      <c r="F97" s="14"/>
      <c r="G97" s="14"/>
      <c r="H97" s="14"/>
      <c r="I97" s="15">
        <v>84743132012</v>
      </c>
      <c r="J97" s="15">
        <v>139309121325</v>
      </c>
      <c r="K97" s="15">
        <v>79218016638</v>
      </c>
      <c r="L97" s="15">
        <v>32888534556</v>
      </c>
      <c r="M97" s="15">
        <v>34090999609</v>
      </c>
      <c r="N97" s="16">
        <v>27592581130</v>
      </c>
      <c r="O97" s="17"/>
      <c r="P97" s="17"/>
      <c r="Q97" s="15">
        <v>84602687375</v>
      </c>
      <c r="R97" s="15">
        <v>139219027312</v>
      </c>
      <c r="S97" s="15">
        <v>79215745526</v>
      </c>
      <c r="T97" s="15">
        <v>32786179398</v>
      </c>
      <c r="U97" s="15">
        <v>33998327457</v>
      </c>
      <c r="V97" s="16">
        <v>27562006326</v>
      </c>
      <c r="W97" s="17"/>
    </row>
    <row r="98" spans="1:23">
      <c r="A98" s="13"/>
      <c r="B98" s="14"/>
      <c r="C98" s="14"/>
      <c r="D98" s="14"/>
      <c r="E98" s="14" t="s">
        <v>332</v>
      </c>
      <c r="F98" s="14"/>
      <c r="G98" s="14"/>
      <c r="H98" s="14"/>
      <c r="I98" s="15">
        <v>89982831703</v>
      </c>
      <c r="J98" s="15">
        <v>40223812662</v>
      </c>
      <c r="K98" s="15">
        <v>46569352423</v>
      </c>
      <c r="L98" s="15">
        <v>23723813158</v>
      </c>
      <c r="M98" s="15">
        <v>24009386742</v>
      </c>
      <c r="N98" s="16">
        <v>21990438647</v>
      </c>
      <c r="O98" s="17"/>
      <c r="P98" s="17"/>
      <c r="Q98" s="15">
        <v>89842387066</v>
      </c>
      <c r="R98" s="15">
        <v>40133718649</v>
      </c>
      <c r="S98" s="15">
        <v>46563050440</v>
      </c>
      <c r="T98" s="15">
        <v>23646037512</v>
      </c>
      <c r="U98" s="15">
        <v>23914200822</v>
      </c>
      <c r="V98" s="16">
        <v>21962377611</v>
      </c>
      <c r="W98" s="17"/>
    </row>
    <row r="99" spans="1:23">
      <c r="A99" s="13"/>
      <c r="B99" s="14"/>
      <c r="C99" s="14"/>
      <c r="D99" s="14"/>
      <c r="E99" s="14" t="s">
        <v>333</v>
      </c>
      <c r="F99" s="14"/>
      <c r="G99" s="14"/>
      <c r="H99" s="14"/>
      <c r="I99" s="15">
        <v>-5239699691</v>
      </c>
      <c r="J99" s="15">
        <v>99085308663</v>
      </c>
      <c r="K99" s="15">
        <v>32648664215</v>
      </c>
      <c r="L99" s="15">
        <v>9164721398</v>
      </c>
      <c r="M99" s="15">
        <v>10081612867</v>
      </c>
      <c r="N99" s="16">
        <v>5374777064</v>
      </c>
      <c r="O99" s="17"/>
      <c r="P99" s="17"/>
      <c r="Q99" s="15">
        <v>-5239699691</v>
      </c>
      <c r="R99" s="15">
        <v>99085308663</v>
      </c>
      <c r="S99" s="15">
        <v>32652695086</v>
      </c>
      <c r="T99" s="15">
        <v>9140141886</v>
      </c>
      <c r="U99" s="15">
        <v>10084126635</v>
      </c>
      <c r="V99" s="16">
        <v>5372263296</v>
      </c>
      <c r="W99" s="17"/>
    </row>
    <row r="100" spans="1:23">
      <c r="A100" s="13"/>
      <c r="B100" s="14"/>
      <c r="C100" s="14"/>
      <c r="D100" s="14"/>
      <c r="E100" s="14" t="s">
        <v>334</v>
      </c>
      <c r="F100" s="14"/>
      <c r="G100" s="14"/>
      <c r="H100" s="14"/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6">
        <v>227365419</v>
      </c>
      <c r="O100" s="17"/>
      <c r="P100" s="17"/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6">
        <v>227365419</v>
      </c>
      <c r="W100" s="17"/>
    </row>
    <row r="101" spans="1:23">
      <c r="A101" s="13"/>
      <c r="B101" s="14"/>
      <c r="C101" s="14"/>
      <c r="D101" s="14" t="s">
        <v>335</v>
      </c>
      <c r="E101" s="14"/>
      <c r="F101" s="14"/>
      <c r="G101" s="14"/>
      <c r="H101" s="14"/>
      <c r="I101" s="15">
        <v>64979037514</v>
      </c>
      <c r="J101" s="15">
        <v>347928213264</v>
      </c>
      <c r="K101" s="15">
        <v>203049409152</v>
      </c>
      <c r="L101" s="15">
        <v>211436165528</v>
      </c>
      <c r="M101" s="15">
        <v>262825821434</v>
      </c>
      <c r="N101" s="16">
        <v>170022680815</v>
      </c>
      <c r="O101" s="17"/>
      <c r="P101" s="17"/>
      <c r="Q101" s="15">
        <v>64729508533</v>
      </c>
      <c r="R101" s="15">
        <v>347878700980</v>
      </c>
      <c r="S101" s="15">
        <v>202968898910</v>
      </c>
      <c r="T101" s="15">
        <v>215239507187</v>
      </c>
      <c r="U101" s="15">
        <v>258923017425</v>
      </c>
      <c r="V101" s="16">
        <v>170017787046</v>
      </c>
      <c r="W101" s="17"/>
    </row>
    <row r="102" spans="1:23">
      <c r="A102" s="13"/>
      <c r="B102" s="14"/>
      <c r="C102" s="14"/>
      <c r="D102" s="14"/>
      <c r="E102" s="14" t="s">
        <v>336</v>
      </c>
      <c r="F102" s="14"/>
      <c r="G102" s="14"/>
      <c r="H102" s="14"/>
      <c r="I102" s="15">
        <v>49445139962</v>
      </c>
      <c r="J102" s="15">
        <v>43219617091</v>
      </c>
      <c r="K102" s="15">
        <v>45997255871</v>
      </c>
      <c r="L102" s="15">
        <v>35772253619</v>
      </c>
      <c r="M102" s="15">
        <v>48174514037</v>
      </c>
      <c r="N102" s="16">
        <v>13905746770</v>
      </c>
      <c r="O102" s="17"/>
      <c r="P102" s="17"/>
      <c r="Q102" s="15">
        <v>49445139962</v>
      </c>
      <c r="R102" s="15">
        <v>43219617091</v>
      </c>
      <c r="S102" s="15">
        <v>45997255871</v>
      </c>
      <c r="T102" s="15">
        <v>35772253619</v>
      </c>
      <c r="U102" s="15">
        <v>48174514037</v>
      </c>
      <c r="V102" s="16">
        <v>13905746770</v>
      </c>
      <c r="W102" s="17"/>
    </row>
    <row r="103" spans="1:23">
      <c r="A103" s="13"/>
      <c r="B103" s="14"/>
      <c r="C103" s="14"/>
      <c r="D103" s="14"/>
      <c r="E103" s="14" t="s">
        <v>337</v>
      </c>
      <c r="F103" s="14"/>
      <c r="G103" s="14"/>
      <c r="H103" s="14"/>
      <c r="I103" s="15">
        <v>-59757857616</v>
      </c>
      <c r="J103" s="15">
        <v>228990021553</v>
      </c>
      <c r="K103" s="15">
        <v>98307707345</v>
      </c>
      <c r="L103" s="15">
        <v>124714038058</v>
      </c>
      <c r="M103" s="15">
        <v>159782482832</v>
      </c>
      <c r="N103" s="16">
        <v>95684537511</v>
      </c>
      <c r="O103" s="17"/>
      <c r="P103" s="17"/>
      <c r="Q103" s="15">
        <v>-59757857616</v>
      </c>
      <c r="R103" s="15">
        <v>228990021553</v>
      </c>
      <c r="S103" s="15">
        <v>98307707345</v>
      </c>
      <c r="T103" s="15">
        <v>128559134355</v>
      </c>
      <c r="U103" s="15">
        <v>155937386535</v>
      </c>
      <c r="V103" s="16">
        <v>95684537511</v>
      </c>
      <c r="W103" s="17"/>
    </row>
    <row r="104" spans="1:23">
      <c r="A104" s="13"/>
      <c r="B104" s="14"/>
      <c r="C104" s="14"/>
      <c r="D104" s="14"/>
      <c r="E104" s="14" t="s">
        <v>338</v>
      </c>
      <c r="F104" s="14"/>
      <c r="G104" s="14"/>
      <c r="H104" s="14"/>
      <c r="I104" s="15">
        <v>0</v>
      </c>
      <c r="J104" s="15">
        <v>0</v>
      </c>
      <c r="K104" s="15">
        <v>43765041</v>
      </c>
      <c r="L104" s="15">
        <v>112577534</v>
      </c>
      <c r="M104" s="15">
        <v>15801170</v>
      </c>
      <c r="N104" s="16">
        <v>53159377</v>
      </c>
      <c r="O104" s="17"/>
      <c r="P104" s="17"/>
      <c r="Q104" s="15">
        <v>0</v>
      </c>
      <c r="R104" s="15">
        <v>0</v>
      </c>
      <c r="S104" s="15">
        <v>43765041</v>
      </c>
      <c r="T104" s="15">
        <v>112577534</v>
      </c>
      <c r="U104" s="15">
        <v>15801170</v>
      </c>
      <c r="V104" s="16">
        <v>53159377</v>
      </c>
      <c r="W104" s="17"/>
    </row>
    <row r="105" spans="1:23">
      <c r="A105" s="13"/>
      <c r="B105" s="14"/>
      <c r="C105" s="14"/>
      <c r="D105" s="14"/>
      <c r="E105" s="14" t="s">
        <v>339</v>
      </c>
      <c r="F105" s="14"/>
      <c r="G105" s="14"/>
      <c r="H105" s="14"/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6">
        <v>0</v>
      </c>
      <c r="O105" s="17"/>
      <c r="P105" s="17"/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6">
        <v>0</v>
      </c>
      <c r="W105" s="17"/>
    </row>
    <row r="106" spans="1:23">
      <c r="A106" s="13"/>
      <c r="B106" s="14"/>
      <c r="C106" s="14"/>
      <c r="D106" s="14"/>
      <c r="E106" s="14" t="s">
        <v>340</v>
      </c>
      <c r="F106" s="14"/>
      <c r="G106" s="14"/>
      <c r="H106" s="14"/>
      <c r="I106" s="15">
        <v>75291755168</v>
      </c>
      <c r="J106" s="15">
        <v>75718574620</v>
      </c>
      <c r="K106" s="15">
        <v>58700680895</v>
      </c>
      <c r="L106" s="15">
        <v>50837296317</v>
      </c>
      <c r="M106" s="15">
        <v>54853023395</v>
      </c>
      <c r="N106" s="16">
        <v>60379237157</v>
      </c>
      <c r="O106" s="17"/>
      <c r="P106" s="17"/>
      <c r="Q106" s="15">
        <v>75042226187</v>
      </c>
      <c r="R106" s="15">
        <v>75669062336</v>
      </c>
      <c r="S106" s="15">
        <v>58620170653</v>
      </c>
      <c r="T106" s="15">
        <v>50795541679</v>
      </c>
      <c r="U106" s="15">
        <v>54795315683</v>
      </c>
      <c r="V106" s="16">
        <v>60374343388</v>
      </c>
      <c r="W106" s="17"/>
    </row>
    <row r="107" spans="1:23">
      <c r="A107" s="13"/>
      <c r="B107" s="14"/>
      <c r="C107" s="14" t="s">
        <v>3536</v>
      </c>
      <c r="D107" s="14"/>
      <c r="E107" s="14"/>
      <c r="F107" s="14"/>
      <c r="G107" s="14"/>
      <c r="H107" s="14"/>
      <c r="I107" s="15">
        <v>121674500021</v>
      </c>
      <c r="J107" s="15">
        <v>77482824574</v>
      </c>
      <c r="K107" s="15">
        <v>85326376135</v>
      </c>
      <c r="L107" s="15">
        <v>124739091777</v>
      </c>
      <c r="M107" s="15">
        <v>52429839909</v>
      </c>
      <c r="N107" s="16">
        <v>158504897896</v>
      </c>
      <c r="O107" s="17"/>
      <c r="P107" s="17"/>
      <c r="Q107" s="15">
        <v>121361803021</v>
      </c>
      <c r="R107" s="15">
        <v>77482824574</v>
      </c>
      <c r="S107" s="15">
        <v>85326376135</v>
      </c>
      <c r="T107" s="15">
        <v>124739091777</v>
      </c>
      <c r="U107" s="15">
        <v>52429995247</v>
      </c>
      <c r="V107" s="16">
        <v>158504742558</v>
      </c>
      <c r="W107" s="17"/>
    </row>
    <row r="108" spans="1:23">
      <c r="A108" s="13"/>
      <c r="B108" s="14"/>
      <c r="C108" s="14"/>
      <c r="D108" s="14" t="s">
        <v>309</v>
      </c>
      <c r="E108" s="14"/>
      <c r="F108" s="14"/>
      <c r="G108" s="14"/>
      <c r="H108" s="14"/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6">
        <v>0</v>
      </c>
      <c r="O108" s="17"/>
      <c r="P108" s="17"/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6">
        <v>0</v>
      </c>
      <c r="W108" s="17"/>
    </row>
    <row r="109" spans="1:23">
      <c r="A109" s="13"/>
      <c r="B109" s="14"/>
      <c r="C109" s="14"/>
      <c r="D109" s="14"/>
      <c r="E109" s="14" t="s">
        <v>310</v>
      </c>
      <c r="F109" s="14"/>
      <c r="G109" s="14"/>
      <c r="H109" s="14"/>
      <c r="I109" s="15">
        <v>0</v>
      </c>
      <c r="J109" s="15">
        <v>0</v>
      </c>
      <c r="K109" s="15">
        <v>0</v>
      </c>
      <c r="L109" s="15">
        <v>0</v>
      </c>
      <c r="M109" s="15">
        <v>0</v>
      </c>
      <c r="N109" s="16">
        <v>0</v>
      </c>
      <c r="O109" s="17"/>
      <c r="P109" s="17"/>
      <c r="Q109" s="15">
        <v>0</v>
      </c>
      <c r="R109" s="15">
        <v>0</v>
      </c>
      <c r="S109" s="15">
        <v>0</v>
      </c>
      <c r="T109" s="15">
        <v>0</v>
      </c>
      <c r="U109" s="15">
        <v>0</v>
      </c>
      <c r="V109" s="16">
        <v>0</v>
      </c>
      <c r="W109" s="17"/>
    </row>
    <row r="110" spans="1:23">
      <c r="A110" s="13"/>
      <c r="B110" s="14"/>
      <c r="C110" s="14"/>
      <c r="D110" s="14"/>
      <c r="E110" s="14" t="s">
        <v>311</v>
      </c>
      <c r="F110" s="14"/>
      <c r="G110" s="14"/>
      <c r="H110" s="14"/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6">
        <v>0</v>
      </c>
      <c r="O110" s="17"/>
      <c r="P110" s="17"/>
      <c r="Q110" s="15">
        <v>0</v>
      </c>
      <c r="R110" s="15">
        <v>0</v>
      </c>
      <c r="S110" s="15">
        <v>0</v>
      </c>
      <c r="T110" s="15">
        <v>0</v>
      </c>
      <c r="U110" s="15">
        <v>0</v>
      </c>
      <c r="V110" s="16">
        <v>0</v>
      </c>
      <c r="W110" s="17"/>
    </row>
    <row r="111" spans="1:23">
      <c r="A111" s="13"/>
      <c r="B111" s="14"/>
      <c r="C111" s="14"/>
      <c r="D111" s="14"/>
      <c r="E111" s="14" t="s">
        <v>312</v>
      </c>
      <c r="F111" s="14"/>
      <c r="G111" s="14"/>
      <c r="H111" s="14"/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6">
        <v>0</v>
      </c>
      <c r="O111" s="17"/>
      <c r="P111" s="17"/>
      <c r="Q111" s="15">
        <v>0</v>
      </c>
      <c r="R111" s="15">
        <v>0</v>
      </c>
      <c r="S111" s="15">
        <v>0</v>
      </c>
      <c r="T111" s="15">
        <v>0</v>
      </c>
      <c r="U111" s="15">
        <v>0</v>
      </c>
      <c r="V111" s="16">
        <v>0</v>
      </c>
      <c r="W111" s="17"/>
    </row>
    <row r="112" spans="1:23">
      <c r="A112" s="13"/>
      <c r="B112" s="14"/>
      <c r="C112" s="14"/>
      <c r="D112" s="14"/>
      <c r="E112" s="14" t="s">
        <v>376</v>
      </c>
      <c r="F112" s="14"/>
      <c r="G112" s="14"/>
      <c r="H112" s="14"/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6">
        <v>0</v>
      </c>
      <c r="O112" s="17"/>
      <c r="P112" s="17"/>
      <c r="Q112" s="15">
        <v>0</v>
      </c>
      <c r="R112" s="15">
        <v>0</v>
      </c>
      <c r="S112" s="15">
        <v>0</v>
      </c>
      <c r="T112" s="15">
        <v>0</v>
      </c>
      <c r="U112" s="15">
        <v>0</v>
      </c>
      <c r="V112" s="16">
        <v>0</v>
      </c>
      <c r="W112" s="17"/>
    </row>
    <row r="113" spans="1:23">
      <c r="A113" s="13"/>
      <c r="B113" s="14"/>
      <c r="C113" s="14"/>
      <c r="D113" s="14"/>
      <c r="E113" s="14" t="s">
        <v>377</v>
      </c>
      <c r="F113" s="14"/>
      <c r="G113" s="14"/>
      <c r="H113" s="14"/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6">
        <v>0</v>
      </c>
      <c r="O113" s="17"/>
      <c r="P113" s="17"/>
      <c r="Q113" s="15">
        <v>0</v>
      </c>
      <c r="R113" s="15">
        <v>0</v>
      </c>
      <c r="S113" s="15">
        <v>0</v>
      </c>
      <c r="T113" s="15">
        <v>0</v>
      </c>
      <c r="U113" s="15">
        <v>0</v>
      </c>
      <c r="V113" s="16">
        <v>0</v>
      </c>
      <c r="W113" s="17"/>
    </row>
    <row r="114" spans="1:23">
      <c r="A114" s="13"/>
      <c r="B114" s="14"/>
      <c r="C114" s="14"/>
      <c r="D114" s="14"/>
      <c r="E114" s="14" t="s">
        <v>520</v>
      </c>
      <c r="F114" s="14"/>
      <c r="G114" s="14"/>
      <c r="H114" s="14"/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6">
        <v>0</v>
      </c>
      <c r="O114" s="17"/>
      <c r="P114" s="17"/>
      <c r="Q114" s="15">
        <v>0</v>
      </c>
      <c r="R114" s="15">
        <v>0</v>
      </c>
      <c r="S114" s="15">
        <v>0</v>
      </c>
      <c r="T114" s="15">
        <v>0</v>
      </c>
      <c r="U114" s="15">
        <v>0</v>
      </c>
      <c r="V114" s="16">
        <v>0</v>
      </c>
      <c r="W114" s="17"/>
    </row>
    <row r="115" spans="1:23">
      <c r="A115" s="13"/>
      <c r="B115" s="14"/>
      <c r="C115" s="14"/>
      <c r="D115" s="14"/>
      <c r="E115" s="14" t="s">
        <v>521</v>
      </c>
      <c r="F115" s="14"/>
      <c r="G115" s="14"/>
      <c r="H115" s="14"/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6">
        <v>0</v>
      </c>
      <c r="O115" s="17"/>
      <c r="P115" s="17"/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6">
        <v>0</v>
      </c>
      <c r="W115" s="17"/>
    </row>
    <row r="116" spans="1:23">
      <c r="A116" s="13"/>
      <c r="B116" s="14"/>
      <c r="C116" s="14"/>
      <c r="D116" s="14"/>
      <c r="E116" s="14" t="s">
        <v>522</v>
      </c>
      <c r="F116" s="14"/>
      <c r="G116" s="14"/>
      <c r="H116" s="14"/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6">
        <v>0</v>
      </c>
      <c r="O116" s="17"/>
      <c r="P116" s="17"/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6">
        <v>0</v>
      </c>
      <c r="W116" s="17"/>
    </row>
    <row r="117" spans="1:23">
      <c r="A117" s="13"/>
      <c r="B117" s="14"/>
      <c r="C117" s="14"/>
      <c r="D117" s="14" t="s">
        <v>378</v>
      </c>
      <c r="E117" s="14"/>
      <c r="F117" s="14"/>
      <c r="G117" s="14"/>
      <c r="H117" s="14"/>
      <c r="I117" s="15">
        <v>337303883</v>
      </c>
      <c r="J117" s="15">
        <v>141331661</v>
      </c>
      <c r="K117" s="15">
        <v>153105505</v>
      </c>
      <c r="L117" s="15">
        <v>112004596</v>
      </c>
      <c r="M117" s="15">
        <v>112616428</v>
      </c>
      <c r="N117" s="16">
        <v>67216018</v>
      </c>
      <c r="O117" s="17"/>
      <c r="P117" s="17"/>
      <c r="Q117" s="15">
        <v>24606883</v>
      </c>
      <c r="R117" s="15">
        <v>141331661</v>
      </c>
      <c r="S117" s="15">
        <v>153105505</v>
      </c>
      <c r="T117" s="15">
        <v>112004596</v>
      </c>
      <c r="U117" s="15">
        <v>112616428</v>
      </c>
      <c r="V117" s="16">
        <v>67216018</v>
      </c>
      <c r="W117" s="17"/>
    </row>
    <row r="118" spans="1:23">
      <c r="A118" s="13"/>
      <c r="B118" s="14"/>
      <c r="C118" s="14"/>
      <c r="D118" s="14"/>
      <c r="E118" s="14" t="s">
        <v>379</v>
      </c>
      <c r="F118" s="14"/>
      <c r="G118" s="14"/>
      <c r="H118" s="14"/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6">
        <v>0</v>
      </c>
      <c r="O118" s="17"/>
      <c r="P118" s="17"/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6">
        <v>0</v>
      </c>
      <c r="W118" s="17"/>
    </row>
    <row r="119" spans="1:23">
      <c r="A119" s="13"/>
      <c r="B119" s="14"/>
      <c r="C119" s="14"/>
      <c r="D119" s="14"/>
      <c r="E119" s="14" t="s">
        <v>380</v>
      </c>
      <c r="F119" s="14"/>
      <c r="G119" s="14"/>
      <c r="H119" s="14"/>
      <c r="I119" s="15">
        <v>227039939</v>
      </c>
      <c r="J119" s="15">
        <v>85657061</v>
      </c>
      <c r="K119" s="15">
        <v>64956752</v>
      </c>
      <c r="L119" s="15">
        <v>45782118</v>
      </c>
      <c r="M119" s="15">
        <v>49256028</v>
      </c>
      <c r="N119" s="16">
        <v>5111818</v>
      </c>
      <c r="O119" s="17"/>
      <c r="P119" s="17"/>
      <c r="Q119" s="15">
        <v>-85657061</v>
      </c>
      <c r="R119" s="15">
        <v>85657061</v>
      </c>
      <c r="S119" s="15">
        <v>64956752</v>
      </c>
      <c r="T119" s="15">
        <v>45782118</v>
      </c>
      <c r="U119" s="15">
        <v>49256028</v>
      </c>
      <c r="V119" s="16">
        <v>5111818</v>
      </c>
      <c r="W119" s="17"/>
    </row>
    <row r="120" spans="1:23">
      <c r="A120" s="13"/>
      <c r="B120" s="14"/>
      <c r="C120" s="14"/>
      <c r="D120" s="14"/>
      <c r="E120" s="14" t="s">
        <v>381</v>
      </c>
      <c r="F120" s="14"/>
      <c r="G120" s="14"/>
      <c r="H120" s="14"/>
      <c r="I120" s="15">
        <v>82983139</v>
      </c>
      <c r="J120" s="15">
        <v>0</v>
      </c>
      <c r="K120" s="15">
        <v>31486306</v>
      </c>
      <c r="L120" s="15">
        <v>0</v>
      </c>
      <c r="M120" s="15">
        <v>0</v>
      </c>
      <c r="N120" s="16">
        <v>0</v>
      </c>
      <c r="O120" s="17"/>
      <c r="P120" s="17"/>
      <c r="Q120" s="15">
        <v>82983139</v>
      </c>
      <c r="R120" s="15">
        <v>0</v>
      </c>
      <c r="S120" s="15">
        <v>31486306</v>
      </c>
      <c r="T120" s="15">
        <v>0</v>
      </c>
      <c r="U120" s="15">
        <v>0</v>
      </c>
      <c r="V120" s="16">
        <v>0</v>
      </c>
      <c r="W120" s="17"/>
    </row>
    <row r="121" spans="1:23">
      <c r="A121" s="13"/>
      <c r="B121" s="14"/>
      <c r="C121" s="14"/>
      <c r="D121" s="14"/>
      <c r="E121" s="14" t="s">
        <v>382</v>
      </c>
      <c r="F121" s="14"/>
      <c r="G121" s="14"/>
      <c r="H121" s="14"/>
      <c r="I121" s="15">
        <v>25586300</v>
      </c>
      <c r="J121" s="15">
        <v>55674600</v>
      </c>
      <c r="K121" s="15">
        <v>57168000</v>
      </c>
      <c r="L121" s="15">
        <v>64897200</v>
      </c>
      <c r="M121" s="15">
        <v>62104200</v>
      </c>
      <c r="N121" s="16">
        <v>62104200</v>
      </c>
      <c r="O121" s="17"/>
      <c r="P121" s="17"/>
      <c r="Q121" s="15">
        <v>25586300</v>
      </c>
      <c r="R121" s="15">
        <v>55674600</v>
      </c>
      <c r="S121" s="15">
        <v>57168000</v>
      </c>
      <c r="T121" s="15">
        <v>64897200</v>
      </c>
      <c r="U121" s="15">
        <v>62104200</v>
      </c>
      <c r="V121" s="16">
        <v>62104200</v>
      </c>
      <c r="W121" s="17"/>
    </row>
    <row r="122" spans="1:23">
      <c r="A122" s="13"/>
      <c r="B122" s="14"/>
      <c r="C122" s="14"/>
      <c r="D122" s="14"/>
      <c r="E122" s="14" t="s">
        <v>383</v>
      </c>
      <c r="F122" s="14"/>
      <c r="G122" s="14"/>
      <c r="H122" s="14"/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6">
        <v>0</v>
      </c>
      <c r="O122" s="17"/>
      <c r="P122" s="17"/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6">
        <v>0</v>
      </c>
      <c r="W122" s="17"/>
    </row>
    <row r="123" spans="1:23">
      <c r="A123" s="13"/>
      <c r="B123" s="14"/>
      <c r="C123" s="14"/>
      <c r="D123" s="14"/>
      <c r="E123" s="14" t="s">
        <v>523</v>
      </c>
      <c r="F123" s="14"/>
      <c r="G123" s="14"/>
      <c r="H123" s="14"/>
      <c r="I123" s="15">
        <v>1694505</v>
      </c>
      <c r="J123" s="15">
        <v>0</v>
      </c>
      <c r="K123" s="15">
        <v>-505553</v>
      </c>
      <c r="L123" s="15">
        <v>1325278</v>
      </c>
      <c r="M123" s="15">
        <v>1256200</v>
      </c>
      <c r="N123" s="16">
        <v>0</v>
      </c>
      <c r="O123" s="17"/>
      <c r="P123" s="17"/>
      <c r="Q123" s="15">
        <v>1694505</v>
      </c>
      <c r="R123" s="15">
        <v>0</v>
      </c>
      <c r="S123" s="15">
        <v>-505553</v>
      </c>
      <c r="T123" s="15">
        <v>1325278</v>
      </c>
      <c r="U123" s="15">
        <v>1256200</v>
      </c>
      <c r="V123" s="16">
        <v>0</v>
      </c>
      <c r="W123" s="17"/>
    </row>
    <row r="124" spans="1:23">
      <c r="A124" s="13"/>
      <c r="B124" s="14"/>
      <c r="C124" s="14"/>
      <c r="D124" s="14" t="s">
        <v>384</v>
      </c>
      <c r="E124" s="14"/>
      <c r="F124" s="14"/>
      <c r="G124" s="14"/>
      <c r="H124" s="14"/>
      <c r="I124" s="15">
        <v>13457075418</v>
      </c>
      <c r="J124" s="15">
        <v>12063713157</v>
      </c>
      <c r="K124" s="15">
        <v>12493828047</v>
      </c>
      <c r="L124" s="15">
        <v>12196072427</v>
      </c>
      <c r="M124" s="15">
        <v>12536515409</v>
      </c>
      <c r="N124" s="16">
        <v>11225818251</v>
      </c>
      <c r="O124" s="17"/>
      <c r="P124" s="17"/>
      <c r="Q124" s="15">
        <v>13457075418</v>
      </c>
      <c r="R124" s="15">
        <v>12063713157</v>
      </c>
      <c r="S124" s="15">
        <v>12493828047</v>
      </c>
      <c r="T124" s="15">
        <v>12196072427</v>
      </c>
      <c r="U124" s="15">
        <v>12536515409</v>
      </c>
      <c r="V124" s="16">
        <v>11225818251</v>
      </c>
      <c r="W124" s="17"/>
    </row>
    <row r="125" spans="1:23">
      <c r="A125" s="13"/>
      <c r="B125" s="14"/>
      <c r="C125" s="14"/>
      <c r="D125" s="14"/>
      <c r="E125" s="14" t="s">
        <v>314</v>
      </c>
      <c r="F125" s="14"/>
      <c r="G125" s="14"/>
      <c r="H125" s="14"/>
      <c r="I125" s="15">
        <v>13457075418</v>
      </c>
      <c r="J125" s="15">
        <v>12063713157</v>
      </c>
      <c r="K125" s="15">
        <v>12493828047</v>
      </c>
      <c r="L125" s="15">
        <v>12196072427</v>
      </c>
      <c r="M125" s="15">
        <v>12536515409</v>
      </c>
      <c r="N125" s="16">
        <v>11225818251</v>
      </c>
      <c r="O125" s="17"/>
      <c r="P125" s="17"/>
      <c r="Q125" s="15">
        <v>13457075418</v>
      </c>
      <c r="R125" s="15">
        <v>12063713157</v>
      </c>
      <c r="S125" s="15">
        <v>12493828047</v>
      </c>
      <c r="T125" s="15">
        <v>12196072427</v>
      </c>
      <c r="U125" s="15">
        <v>12536515409</v>
      </c>
      <c r="V125" s="16">
        <v>11225818251</v>
      </c>
      <c r="W125" s="17"/>
    </row>
    <row r="126" spans="1:23">
      <c r="A126" s="13"/>
      <c r="B126" s="14"/>
      <c r="C126" s="14"/>
      <c r="D126" s="14"/>
      <c r="E126" s="14" t="s">
        <v>315</v>
      </c>
      <c r="F126" s="14"/>
      <c r="G126" s="14"/>
      <c r="H126" s="14"/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6">
        <v>0</v>
      </c>
      <c r="O126" s="17"/>
      <c r="P126" s="17"/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6">
        <v>0</v>
      </c>
      <c r="W126" s="17"/>
    </row>
    <row r="127" spans="1:23">
      <c r="A127" s="13"/>
      <c r="B127" s="14"/>
      <c r="C127" s="14"/>
      <c r="D127" s="14"/>
      <c r="E127" s="14" t="s">
        <v>316</v>
      </c>
      <c r="F127" s="14"/>
      <c r="G127" s="14"/>
      <c r="H127" s="14"/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6">
        <v>0</v>
      </c>
      <c r="O127" s="17"/>
      <c r="P127" s="17"/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6">
        <v>0</v>
      </c>
      <c r="W127" s="17"/>
    </row>
    <row r="128" spans="1:23">
      <c r="A128" s="13"/>
      <c r="B128" s="14"/>
      <c r="C128" s="14"/>
      <c r="D128" s="14" t="s">
        <v>524</v>
      </c>
      <c r="E128" s="14"/>
      <c r="F128" s="14"/>
      <c r="G128" s="14"/>
      <c r="H128" s="14"/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6">
        <v>0</v>
      </c>
      <c r="O128" s="17"/>
      <c r="P128" s="17"/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6">
        <v>0</v>
      </c>
      <c r="W128" s="17"/>
    </row>
    <row r="129" spans="1:23">
      <c r="A129" s="13"/>
      <c r="B129" s="14"/>
      <c r="C129" s="14"/>
      <c r="D129" s="14"/>
      <c r="E129" s="14" t="s">
        <v>525</v>
      </c>
      <c r="F129" s="14"/>
      <c r="G129" s="14"/>
      <c r="H129" s="14"/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6">
        <v>0</v>
      </c>
      <c r="O129" s="17"/>
      <c r="P129" s="17"/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6">
        <v>0</v>
      </c>
      <c r="W129" s="17"/>
    </row>
    <row r="130" spans="1:23">
      <c r="A130" s="13"/>
      <c r="B130" s="14"/>
      <c r="C130" s="14"/>
      <c r="D130" s="14"/>
      <c r="E130" s="14" t="s">
        <v>526</v>
      </c>
      <c r="F130" s="14"/>
      <c r="G130" s="14"/>
      <c r="H130" s="14"/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6">
        <v>0</v>
      </c>
      <c r="O130" s="17"/>
      <c r="P130" s="17"/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6">
        <v>0</v>
      </c>
      <c r="W130" s="17"/>
    </row>
    <row r="131" spans="1:23">
      <c r="A131" s="13"/>
      <c r="B131" s="14"/>
      <c r="C131" s="14"/>
      <c r="D131" s="14"/>
      <c r="E131" s="14" t="s">
        <v>527</v>
      </c>
      <c r="F131" s="14"/>
      <c r="G131" s="14"/>
      <c r="H131" s="14"/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6">
        <v>0</v>
      </c>
      <c r="O131" s="17"/>
      <c r="P131" s="17"/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6">
        <v>0</v>
      </c>
      <c r="W131" s="17"/>
    </row>
    <row r="132" spans="1:23">
      <c r="A132" s="13"/>
      <c r="B132" s="14"/>
      <c r="C132" s="14"/>
      <c r="D132" s="14"/>
      <c r="E132" s="14" t="s">
        <v>528</v>
      </c>
      <c r="F132" s="14"/>
      <c r="G132" s="14"/>
      <c r="H132" s="14"/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6">
        <v>0</v>
      </c>
      <c r="O132" s="17"/>
      <c r="P132" s="17"/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6">
        <v>0</v>
      </c>
      <c r="W132" s="17"/>
    </row>
    <row r="133" spans="1:23">
      <c r="A133" s="13"/>
      <c r="B133" s="14"/>
      <c r="C133" s="14"/>
      <c r="D133" s="14"/>
      <c r="E133" s="14" t="s">
        <v>529</v>
      </c>
      <c r="F133" s="14"/>
      <c r="G133" s="14"/>
      <c r="H133" s="14"/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6">
        <v>0</v>
      </c>
      <c r="O133" s="17"/>
      <c r="P133" s="17"/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6">
        <v>0</v>
      </c>
      <c r="W133" s="17"/>
    </row>
    <row r="134" spans="1:23">
      <c r="A134" s="13"/>
      <c r="B134" s="14"/>
      <c r="C134" s="14"/>
      <c r="D134" s="14" t="s">
        <v>530</v>
      </c>
      <c r="E134" s="14"/>
      <c r="F134" s="14"/>
      <c r="G134" s="14"/>
      <c r="H134" s="14"/>
      <c r="I134" s="15">
        <v>107878459225</v>
      </c>
      <c r="J134" s="15">
        <v>65276763533</v>
      </c>
      <c r="K134" s="15">
        <v>72676920763</v>
      </c>
      <c r="L134" s="15">
        <v>112431014754</v>
      </c>
      <c r="M134" s="15">
        <v>39780863410</v>
      </c>
      <c r="N134" s="16">
        <v>147211708289</v>
      </c>
      <c r="O134" s="17"/>
      <c r="P134" s="17"/>
      <c r="Q134" s="15">
        <v>107878459225</v>
      </c>
      <c r="R134" s="15">
        <v>65276763533</v>
      </c>
      <c r="S134" s="15">
        <v>72676920763</v>
      </c>
      <c r="T134" s="15">
        <v>112431014754</v>
      </c>
      <c r="U134" s="15">
        <v>39780863410</v>
      </c>
      <c r="V134" s="16">
        <v>147211708289</v>
      </c>
      <c r="W134" s="17"/>
    </row>
    <row r="135" spans="1:23">
      <c r="A135" s="13"/>
      <c r="B135" s="14"/>
      <c r="C135" s="14"/>
      <c r="D135" s="14"/>
      <c r="E135" s="14" t="s">
        <v>385</v>
      </c>
      <c r="F135" s="14"/>
      <c r="G135" s="14"/>
      <c r="H135" s="14"/>
      <c r="I135" s="15">
        <v>37231700153</v>
      </c>
      <c r="J135" s="15">
        <v>19400959581</v>
      </c>
      <c r="K135" s="15">
        <v>34511361006</v>
      </c>
      <c r="L135" s="15">
        <v>29679340722</v>
      </c>
      <c r="M135" s="15">
        <v>-40376484093</v>
      </c>
      <c r="N135" s="16">
        <v>99677124633</v>
      </c>
      <c r="O135" s="17"/>
      <c r="P135" s="17"/>
      <c r="Q135" s="15">
        <v>37231700153</v>
      </c>
      <c r="R135" s="15">
        <v>19400959581</v>
      </c>
      <c r="S135" s="15">
        <v>34511361006</v>
      </c>
      <c r="T135" s="15">
        <v>29679340722</v>
      </c>
      <c r="U135" s="15">
        <v>-40376484093</v>
      </c>
      <c r="V135" s="16">
        <v>99677124633</v>
      </c>
      <c r="W135" s="17"/>
    </row>
    <row r="136" spans="1:23">
      <c r="A136" s="13"/>
      <c r="B136" s="14"/>
      <c r="C136" s="14"/>
      <c r="D136" s="14"/>
      <c r="E136" s="14" t="s">
        <v>386</v>
      </c>
      <c r="F136" s="14"/>
      <c r="G136" s="14"/>
      <c r="H136" s="14"/>
      <c r="I136" s="15">
        <v>711671149</v>
      </c>
      <c r="J136" s="15">
        <v>1212270815</v>
      </c>
      <c r="K136" s="15">
        <v>5283992126</v>
      </c>
      <c r="L136" s="15">
        <v>37682233284</v>
      </c>
      <c r="M136" s="15">
        <v>48465965506</v>
      </c>
      <c r="N136" s="16">
        <v>15740408956</v>
      </c>
      <c r="O136" s="17"/>
      <c r="P136" s="17"/>
      <c r="Q136" s="15">
        <v>711671149</v>
      </c>
      <c r="R136" s="15">
        <v>1212270815</v>
      </c>
      <c r="S136" s="15">
        <v>5283992126</v>
      </c>
      <c r="T136" s="15">
        <v>37682233284</v>
      </c>
      <c r="U136" s="15">
        <v>48465965506</v>
      </c>
      <c r="V136" s="16">
        <v>15740408956</v>
      </c>
      <c r="W136" s="17"/>
    </row>
    <row r="137" spans="1:23">
      <c r="A137" s="13"/>
      <c r="B137" s="14"/>
      <c r="C137" s="14"/>
      <c r="D137" s="14"/>
      <c r="E137" s="14" t="s">
        <v>387</v>
      </c>
      <c r="F137" s="14"/>
      <c r="G137" s="14"/>
      <c r="H137" s="14"/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6">
        <v>0</v>
      </c>
      <c r="O137" s="17"/>
      <c r="P137" s="17"/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6">
        <v>0</v>
      </c>
      <c r="W137" s="17"/>
    </row>
    <row r="138" spans="1:23">
      <c r="A138" s="13"/>
      <c r="B138" s="14"/>
      <c r="C138" s="14"/>
      <c r="D138" s="14"/>
      <c r="E138" s="14" t="s">
        <v>3140</v>
      </c>
      <c r="F138" s="14"/>
      <c r="G138" s="14"/>
      <c r="H138" s="14"/>
      <c r="I138" s="15">
        <v>69973408410</v>
      </c>
      <c r="J138" s="15">
        <v>43201522802</v>
      </c>
      <c r="K138" s="15">
        <v>31659270421</v>
      </c>
      <c r="L138" s="15">
        <v>44701993373</v>
      </c>
      <c r="M138" s="15">
        <v>30941104079</v>
      </c>
      <c r="N138" s="16">
        <v>31291382449</v>
      </c>
      <c r="O138" s="17"/>
      <c r="P138" s="17"/>
      <c r="Q138" s="15">
        <v>69973408410</v>
      </c>
      <c r="R138" s="15">
        <v>43201522802</v>
      </c>
      <c r="S138" s="15">
        <v>31659270421</v>
      </c>
      <c r="T138" s="15">
        <v>44701993373</v>
      </c>
      <c r="U138" s="15">
        <v>30941104079</v>
      </c>
      <c r="V138" s="16">
        <v>31291382449</v>
      </c>
      <c r="W138" s="17"/>
    </row>
    <row r="139" spans="1:23">
      <c r="A139" s="13"/>
      <c r="B139" s="14"/>
      <c r="C139" s="14"/>
      <c r="D139" s="14"/>
      <c r="E139" s="14" t="s">
        <v>531</v>
      </c>
      <c r="F139" s="14"/>
      <c r="G139" s="14"/>
      <c r="H139" s="14"/>
      <c r="I139" s="15">
        <v>-38320487</v>
      </c>
      <c r="J139" s="15">
        <v>1462010335</v>
      </c>
      <c r="K139" s="15">
        <v>1222297210</v>
      </c>
      <c r="L139" s="15">
        <v>367447375</v>
      </c>
      <c r="M139" s="15">
        <v>750277918</v>
      </c>
      <c r="N139" s="16">
        <v>502792251</v>
      </c>
      <c r="O139" s="17"/>
      <c r="P139" s="17"/>
      <c r="Q139" s="15">
        <v>-38320487</v>
      </c>
      <c r="R139" s="15">
        <v>1462010335</v>
      </c>
      <c r="S139" s="15">
        <v>1222297210</v>
      </c>
      <c r="T139" s="15">
        <v>367447375</v>
      </c>
      <c r="U139" s="15">
        <v>750277918</v>
      </c>
      <c r="V139" s="16">
        <v>502792251</v>
      </c>
      <c r="W139" s="17"/>
    </row>
    <row r="140" spans="1:23">
      <c r="A140" s="13"/>
      <c r="B140" s="14"/>
      <c r="C140" s="14"/>
      <c r="D140" s="14" t="s">
        <v>3555</v>
      </c>
      <c r="E140" s="14"/>
      <c r="F140" s="14"/>
      <c r="G140" s="14"/>
      <c r="H140" s="14"/>
      <c r="I140" s="15">
        <v>1661495</v>
      </c>
      <c r="J140" s="15">
        <v>1016223</v>
      </c>
      <c r="K140" s="15">
        <v>2521820</v>
      </c>
      <c r="L140" s="15">
        <v>0</v>
      </c>
      <c r="M140" s="15">
        <v>0</v>
      </c>
      <c r="N140" s="16">
        <v>0</v>
      </c>
      <c r="O140" s="17"/>
      <c r="P140" s="17"/>
      <c r="Q140" s="15">
        <v>1661495</v>
      </c>
      <c r="R140" s="15">
        <v>1016223</v>
      </c>
      <c r="S140" s="15">
        <v>2521820</v>
      </c>
      <c r="T140" s="15">
        <v>0</v>
      </c>
      <c r="U140" s="15">
        <v>0</v>
      </c>
      <c r="V140" s="16">
        <v>0</v>
      </c>
      <c r="W140" s="17"/>
    </row>
    <row r="141" spans="1:23">
      <c r="A141" s="13"/>
      <c r="B141" s="14"/>
      <c r="C141" s="14"/>
      <c r="E141" s="14" t="s">
        <v>3556</v>
      </c>
      <c r="F141" s="14"/>
      <c r="G141" s="14"/>
      <c r="H141" s="14"/>
      <c r="I141" s="15">
        <v>0</v>
      </c>
      <c r="J141" s="15">
        <v>0</v>
      </c>
      <c r="K141" s="15">
        <v>0</v>
      </c>
      <c r="L141" s="15">
        <v>0</v>
      </c>
      <c r="M141" s="15">
        <v>0</v>
      </c>
      <c r="N141" s="16">
        <v>0</v>
      </c>
      <c r="O141" s="17"/>
      <c r="P141" s="17"/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6">
        <v>0</v>
      </c>
      <c r="W141" s="17"/>
    </row>
    <row r="142" spans="1:23">
      <c r="A142" s="13"/>
      <c r="B142" s="14"/>
      <c r="C142" s="14"/>
      <c r="E142" s="14" t="s">
        <v>3557</v>
      </c>
      <c r="F142" s="14"/>
      <c r="G142" s="14"/>
      <c r="H142" s="14"/>
      <c r="I142" s="15">
        <v>1661495</v>
      </c>
      <c r="J142" s="15">
        <v>1016223</v>
      </c>
      <c r="K142" s="15">
        <v>2521820</v>
      </c>
      <c r="L142" s="15">
        <v>0</v>
      </c>
      <c r="M142" s="15">
        <v>0</v>
      </c>
      <c r="N142" s="16">
        <v>0</v>
      </c>
      <c r="O142" s="17"/>
      <c r="P142" s="17"/>
      <c r="Q142" s="15">
        <v>1661495</v>
      </c>
      <c r="R142" s="15">
        <v>1016223</v>
      </c>
      <c r="S142" s="15">
        <v>2521820</v>
      </c>
      <c r="T142" s="15">
        <v>0</v>
      </c>
      <c r="U142" s="15">
        <v>0</v>
      </c>
      <c r="V142" s="16">
        <v>0</v>
      </c>
      <c r="W142" s="17"/>
    </row>
    <row r="143" spans="1:23">
      <c r="A143" s="13"/>
      <c r="B143" s="14"/>
      <c r="C143" s="14"/>
      <c r="D143" s="14" t="s">
        <v>3558</v>
      </c>
      <c r="E143" s="14"/>
      <c r="F143" s="14"/>
      <c r="G143" s="14"/>
      <c r="H143" s="14"/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6">
        <v>0</v>
      </c>
      <c r="O143" s="17"/>
      <c r="P143" s="17"/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6">
        <v>0</v>
      </c>
      <c r="W143" s="17"/>
    </row>
    <row r="144" spans="1:23">
      <c r="A144" s="13"/>
      <c r="B144" s="14"/>
      <c r="C144" s="14"/>
      <c r="E144" s="14" t="s">
        <v>323</v>
      </c>
      <c r="F144" s="14"/>
      <c r="G144" s="14"/>
      <c r="H144" s="14"/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6">
        <v>0</v>
      </c>
      <c r="O144" s="17"/>
      <c r="P144" s="17"/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6">
        <v>0</v>
      </c>
      <c r="W144" s="17"/>
    </row>
    <row r="145" spans="1:23">
      <c r="A145" s="13"/>
      <c r="B145" s="14"/>
      <c r="C145" s="14"/>
      <c r="E145" s="14" t="s">
        <v>389</v>
      </c>
      <c r="F145" s="14"/>
      <c r="G145" s="14"/>
      <c r="H145" s="14"/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6">
        <v>0</v>
      </c>
      <c r="O145" s="17"/>
      <c r="P145" s="17"/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6">
        <v>0</v>
      </c>
      <c r="W145" s="17"/>
    </row>
    <row r="146" spans="1:23">
      <c r="A146" s="13"/>
      <c r="B146" s="14"/>
      <c r="C146" s="14"/>
      <c r="E146" s="14" t="s">
        <v>390</v>
      </c>
      <c r="F146" s="14"/>
      <c r="G146" s="14"/>
      <c r="H146" s="14"/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6">
        <v>0</v>
      </c>
      <c r="O146" s="17"/>
      <c r="P146" s="17"/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6">
        <v>0</v>
      </c>
      <c r="W146" s="17"/>
    </row>
    <row r="147" spans="1:23">
      <c r="A147" s="13"/>
      <c r="B147" s="14"/>
      <c r="C147" s="14"/>
      <c r="E147" s="14" t="s">
        <v>391</v>
      </c>
      <c r="F147" s="14"/>
      <c r="G147" s="14"/>
      <c r="H147" s="14"/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6">
        <v>0</v>
      </c>
      <c r="O147" s="17"/>
      <c r="P147" s="17"/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6">
        <v>0</v>
      </c>
      <c r="W147" s="17"/>
    </row>
    <row r="148" spans="1:23">
      <c r="A148" s="13"/>
      <c r="B148" s="14"/>
      <c r="C148" s="14"/>
      <c r="D148" s="14" t="s">
        <v>3559</v>
      </c>
      <c r="E148" s="14"/>
      <c r="F148" s="14"/>
      <c r="G148" s="14"/>
      <c r="H148" s="14"/>
      <c r="I148" s="15">
        <v>0</v>
      </c>
      <c r="J148" s="15">
        <v>0</v>
      </c>
      <c r="K148" s="15">
        <v>0</v>
      </c>
      <c r="L148" s="15">
        <v>0</v>
      </c>
      <c r="M148" s="15">
        <v>-155338</v>
      </c>
      <c r="N148" s="16">
        <v>155338</v>
      </c>
      <c r="O148" s="17"/>
      <c r="P148" s="17"/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6">
        <v>0</v>
      </c>
      <c r="W148" s="17"/>
    </row>
    <row r="149" spans="1:23">
      <c r="A149" s="13"/>
      <c r="B149" s="14"/>
      <c r="C149" s="14"/>
      <c r="D149" s="14"/>
      <c r="E149" s="14" t="s">
        <v>328</v>
      </c>
      <c r="F149" s="14"/>
      <c r="G149" s="14"/>
      <c r="H149" s="14"/>
      <c r="I149" s="15">
        <v>0</v>
      </c>
      <c r="J149" s="15">
        <v>0</v>
      </c>
      <c r="K149" s="15">
        <v>0</v>
      </c>
      <c r="L149" s="15">
        <v>0</v>
      </c>
      <c r="M149" s="15">
        <v>-155338</v>
      </c>
      <c r="N149" s="16">
        <v>155338</v>
      </c>
      <c r="O149" s="17"/>
      <c r="P149" s="17"/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6">
        <v>0</v>
      </c>
      <c r="W149" s="17"/>
    </row>
    <row r="150" spans="1:23">
      <c r="A150" s="13"/>
      <c r="B150" s="14"/>
      <c r="C150" s="14"/>
      <c r="D150" s="14"/>
      <c r="E150" s="14" t="s">
        <v>329</v>
      </c>
      <c r="F150" s="14"/>
      <c r="G150" s="14"/>
      <c r="H150" s="14"/>
      <c r="I150" s="15">
        <v>0</v>
      </c>
      <c r="J150" s="15">
        <v>0</v>
      </c>
      <c r="K150" s="15">
        <v>0</v>
      </c>
      <c r="L150" s="15">
        <v>0</v>
      </c>
      <c r="M150" s="15">
        <v>0</v>
      </c>
      <c r="N150" s="16">
        <v>0</v>
      </c>
      <c r="O150" s="17"/>
      <c r="P150" s="17"/>
      <c r="Q150" s="15">
        <v>0</v>
      </c>
      <c r="R150" s="15">
        <v>0</v>
      </c>
      <c r="S150" s="15">
        <v>0</v>
      </c>
      <c r="T150" s="15">
        <v>0</v>
      </c>
      <c r="U150" s="15">
        <v>0</v>
      </c>
      <c r="V150" s="16">
        <v>0</v>
      </c>
      <c r="W150" s="17"/>
    </row>
    <row r="151" spans="1:23">
      <c r="A151" s="13"/>
      <c r="B151" s="14"/>
      <c r="C151" s="14" t="s">
        <v>3537</v>
      </c>
      <c r="D151" s="14"/>
      <c r="E151" s="14"/>
      <c r="F151" s="14"/>
      <c r="G151" s="14"/>
      <c r="H151" s="14"/>
      <c r="I151" s="17">
        <v>110655735128</v>
      </c>
      <c r="J151" s="17">
        <v>91082174369</v>
      </c>
      <c r="K151" s="17">
        <v>96663259640</v>
      </c>
      <c r="L151" s="17">
        <v>65291127935</v>
      </c>
      <c r="M151" s="17">
        <v>53300086306</v>
      </c>
      <c r="N151" s="17">
        <v>116895884220</v>
      </c>
      <c r="O151" s="17"/>
      <c r="P151" s="17"/>
      <c r="Q151" s="17">
        <v>110160239956</v>
      </c>
      <c r="R151" s="17">
        <v>90853450190</v>
      </c>
      <c r="S151" s="17">
        <v>96609255577</v>
      </c>
      <c r="T151" s="17">
        <v>67647330185</v>
      </c>
      <c r="U151" s="17">
        <v>50687097152</v>
      </c>
      <c r="V151" s="17">
        <v>116863719212</v>
      </c>
      <c r="W151" s="17"/>
    </row>
    <row r="152" spans="1:23">
      <c r="A152" s="13"/>
      <c r="B152" s="14"/>
      <c r="C152" s="14"/>
      <c r="D152" s="14" t="s">
        <v>342</v>
      </c>
      <c r="E152" s="14"/>
      <c r="F152" s="14"/>
      <c r="G152" s="14"/>
      <c r="H152" s="14"/>
      <c r="I152" s="17">
        <v>83669354555</v>
      </c>
      <c r="J152" s="17">
        <v>41649089865</v>
      </c>
      <c r="K152" s="17">
        <v>78744853229</v>
      </c>
      <c r="L152" s="17">
        <v>55099248983</v>
      </c>
      <c r="M152" s="17">
        <v>25191836381</v>
      </c>
      <c r="N152" s="17">
        <v>106237666955</v>
      </c>
      <c r="O152" s="17"/>
      <c r="P152" s="17"/>
      <c r="Q152" s="17">
        <v>83185711820</v>
      </c>
      <c r="R152" s="17">
        <v>41438855295</v>
      </c>
      <c r="S152" s="17">
        <v>78695768970</v>
      </c>
      <c r="T152" s="17">
        <v>54982045511</v>
      </c>
      <c r="U152" s="17">
        <v>25074336145</v>
      </c>
      <c r="V152" s="17">
        <v>106216676150</v>
      </c>
      <c r="W152" s="17"/>
    </row>
    <row r="153" spans="1:23">
      <c r="A153" s="13"/>
      <c r="B153" s="14"/>
      <c r="C153" s="14"/>
      <c r="D153" s="14"/>
      <c r="E153" s="14" t="s">
        <v>343</v>
      </c>
      <c r="F153" s="14"/>
      <c r="G153" s="14"/>
      <c r="H153" s="14"/>
      <c r="I153" s="17">
        <v>50811511806</v>
      </c>
      <c r="J153" s="17">
        <v>25273422171</v>
      </c>
      <c r="K153" s="17">
        <v>77146209308</v>
      </c>
      <c r="L153" s="17">
        <v>38231141936</v>
      </c>
      <c r="M153" s="17">
        <v>40628348509</v>
      </c>
      <c r="N153" s="17">
        <v>62103837524</v>
      </c>
      <c r="O153" s="17"/>
      <c r="P153" s="17"/>
      <c r="Q153" s="17">
        <v>50439143571</v>
      </c>
      <c r="R153" s="17">
        <v>25158388671</v>
      </c>
      <c r="S153" s="17">
        <v>77075086644</v>
      </c>
      <c r="T153" s="17">
        <v>38139396179</v>
      </c>
      <c r="U153" s="17">
        <v>40563708816</v>
      </c>
      <c r="V153" s="17">
        <v>62082846719</v>
      </c>
      <c r="W153" s="17"/>
    </row>
    <row r="154" spans="1:23">
      <c r="A154" s="13"/>
      <c r="B154" s="14"/>
      <c r="C154" s="14"/>
      <c r="D154" s="14"/>
      <c r="E154" s="14" t="s">
        <v>344</v>
      </c>
      <c r="F154" s="14"/>
      <c r="G154" s="14"/>
      <c r="H154" s="14"/>
      <c r="I154" s="17">
        <v>2642845885</v>
      </c>
      <c r="J154" s="17">
        <v>1164338644</v>
      </c>
      <c r="K154" s="17">
        <v>1470597990</v>
      </c>
      <c r="L154" s="17">
        <v>1960179851</v>
      </c>
      <c r="M154" s="17">
        <v>692273126</v>
      </c>
      <c r="N154" s="17">
        <v>823669223</v>
      </c>
      <c r="O154" s="17"/>
      <c r="P154" s="17"/>
      <c r="Q154" s="17">
        <v>2642845885</v>
      </c>
      <c r="R154" s="17">
        <v>1164338644</v>
      </c>
      <c r="S154" s="17">
        <v>1470597990</v>
      </c>
      <c r="T154" s="17">
        <v>1960179851</v>
      </c>
      <c r="U154" s="17">
        <v>692273126</v>
      </c>
      <c r="V154" s="17">
        <v>823669223</v>
      </c>
      <c r="W154" s="17"/>
    </row>
    <row r="155" spans="1:23">
      <c r="A155" s="13"/>
      <c r="B155" s="14"/>
      <c r="C155" s="14"/>
      <c r="D155" s="14"/>
      <c r="E155" s="14" t="s">
        <v>345</v>
      </c>
      <c r="F155" s="14"/>
      <c r="G155" s="14"/>
      <c r="H155" s="14"/>
      <c r="I155" s="17">
        <v>30214996864</v>
      </c>
      <c r="J155" s="17">
        <v>15211329050</v>
      </c>
      <c r="K155" s="17">
        <v>128045931</v>
      </c>
      <c r="L155" s="17">
        <v>14907927196</v>
      </c>
      <c r="M155" s="17">
        <v>-16128785254</v>
      </c>
      <c r="N155" s="17">
        <v>43310160208</v>
      </c>
      <c r="O155" s="17"/>
      <c r="P155" s="17"/>
      <c r="Q155" s="17">
        <v>30103722364</v>
      </c>
      <c r="R155" s="17">
        <v>15116127980</v>
      </c>
      <c r="S155" s="17">
        <v>150084336</v>
      </c>
      <c r="T155" s="17">
        <v>14882469481</v>
      </c>
      <c r="U155" s="17">
        <v>-16181645797</v>
      </c>
      <c r="V155" s="17">
        <v>43310160208</v>
      </c>
      <c r="W155" s="17"/>
    </row>
    <row r="156" spans="1:23">
      <c r="A156" s="13"/>
      <c r="B156" s="14"/>
      <c r="C156" s="14"/>
      <c r="D156" s="14" t="s">
        <v>346</v>
      </c>
      <c r="E156" s="14"/>
      <c r="F156" s="14"/>
      <c r="G156" s="14"/>
      <c r="H156" s="14"/>
      <c r="I156" s="17">
        <v>0</v>
      </c>
      <c r="J156" s="17">
        <v>0</v>
      </c>
      <c r="K156" s="17">
        <v>0</v>
      </c>
      <c r="L156" s="17">
        <v>0</v>
      </c>
      <c r="M156" s="17">
        <v>0</v>
      </c>
      <c r="N156" s="17">
        <v>0</v>
      </c>
      <c r="O156" s="17"/>
      <c r="P156" s="17"/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/>
    </row>
    <row r="157" spans="1:23">
      <c r="A157" s="13"/>
      <c r="B157" s="14"/>
      <c r="C157" s="14"/>
      <c r="D157" s="14"/>
      <c r="E157" s="14" t="s">
        <v>347</v>
      </c>
      <c r="F157" s="14"/>
      <c r="G157" s="14"/>
      <c r="H157" s="14"/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/>
      <c r="P157" s="17"/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/>
    </row>
    <row r="158" spans="1:23">
      <c r="A158" s="13"/>
      <c r="B158" s="14"/>
      <c r="C158" s="14"/>
      <c r="D158" s="14"/>
      <c r="E158" s="14" t="s">
        <v>348</v>
      </c>
      <c r="F158" s="14"/>
      <c r="G158" s="14"/>
      <c r="H158" s="14"/>
      <c r="I158" s="17">
        <v>0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/>
      <c r="P158" s="17"/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/>
    </row>
    <row r="159" spans="1:23">
      <c r="A159" s="13"/>
      <c r="B159" s="14"/>
      <c r="C159" s="14"/>
      <c r="D159" s="14"/>
      <c r="E159" s="14" t="s">
        <v>349</v>
      </c>
      <c r="F159" s="14"/>
      <c r="G159" s="14"/>
      <c r="H159" s="14"/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/>
      <c r="P159" s="17"/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/>
    </row>
    <row r="160" spans="1:23">
      <c r="A160" s="13"/>
      <c r="B160" s="14"/>
      <c r="C160" s="14"/>
      <c r="D160" s="14" t="s">
        <v>350</v>
      </c>
      <c r="E160" s="14"/>
      <c r="F160" s="14"/>
      <c r="G160" s="14"/>
      <c r="H160" s="14"/>
      <c r="I160" s="17">
        <v>14085891683</v>
      </c>
      <c r="J160" s="17">
        <v>31507571261</v>
      </c>
      <c r="K160" s="17">
        <v>12379751136</v>
      </c>
      <c r="L160" s="17">
        <v>12370201274</v>
      </c>
      <c r="M160" s="17">
        <v>10974370036</v>
      </c>
      <c r="N160" s="17">
        <v>9074015789</v>
      </c>
      <c r="O160" s="17"/>
      <c r="P160" s="17"/>
      <c r="Q160" s="17">
        <v>14083327238</v>
      </c>
      <c r="R160" s="17">
        <v>31507571261</v>
      </c>
      <c r="S160" s="17">
        <v>12379737528</v>
      </c>
      <c r="T160" s="17">
        <v>12369728112</v>
      </c>
      <c r="U160" s="17">
        <v>10973609777</v>
      </c>
      <c r="V160" s="17">
        <v>9074015789</v>
      </c>
      <c r="W160" s="17"/>
    </row>
    <row r="161" spans="1:23">
      <c r="A161" s="13"/>
      <c r="B161" s="14"/>
      <c r="C161" s="14"/>
      <c r="D161" s="14"/>
      <c r="E161" s="14" t="s">
        <v>351</v>
      </c>
      <c r="F161" s="14"/>
      <c r="G161" s="14"/>
      <c r="H161" s="14"/>
      <c r="I161" s="17">
        <v>15225199110</v>
      </c>
      <c r="J161" s="17">
        <v>17419258350</v>
      </c>
      <c r="K161" s="17">
        <v>15286584503</v>
      </c>
      <c r="L161" s="17">
        <v>10066282896</v>
      </c>
      <c r="M161" s="17">
        <v>8919727827</v>
      </c>
      <c r="N161" s="17">
        <v>6677308783</v>
      </c>
      <c r="O161" s="17"/>
      <c r="P161" s="17"/>
      <c r="Q161" s="17">
        <v>15222634665</v>
      </c>
      <c r="R161" s="17">
        <v>17419258350</v>
      </c>
      <c r="S161" s="17">
        <v>15286570895</v>
      </c>
      <c r="T161" s="17">
        <v>10065809734</v>
      </c>
      <c r="U161" s="17">
        <v>8918967568</v>
      </c>
      <c r="V161" s="17">
        <v>6677308783</v>
      </c>
      <c r="W161" s="17"/>
    </row>
    <row r="162" spans="1:23">
      <c r="A162" s="13"/>
      <c r="B162" s="14"/>
      <c r="C162" s="14"/>
      <c r="D162" s="14"/>
      <c r="E162" s="14" t="s">
        <v>352</v>
      </c>
      <c r="F162" s="14"/>
      <c r="G162" s="14"/>
      <c r="H162" s="14"/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0</v>
      </c>
      <c r="O162" s="17"/>
      <c r="P162" s="17"/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/>
    </row>
    <row r="163" spans="1:23">
      <c r="A163" s="13"/>
      <c r="B163" s="14"/>
      <c r="C163" s="14"/>
      <c r="D163" s="14"/>
      <c r="E163" s="14" t="s">
        <v>353</v>
      </c>
      <c r="F163" s="14"/>
      <c r="G163" s="14"/>
      <c r="H163" s="14"/>
      <c r="I163" s="17">
        <v>-1139307427</v>
      </c>
      <c r="J163" s="17">
        <v>14088312911</v>
      </c>
      <c r="K163" s="17">
        <v>-2906833367</v>
      </c>
      <c r="L163" s="17">
        <v>2303918378</v>
      </c>
      <c r="M163" s="17">
        <v>2054642209</v>
      </c>
      <c r="N163" s="17">
        <v>2396707006</v>
      </c>
      <c r="O163" s="17"/>
      <c r="P163" s="17"/>
      <c r="Q163" s="17">
        <v>-1139307427</v>
      </c>
      <c r="R163" s="17">
        <v>14088312911</v>
      </c>
      <c r="S163" s="17">
        <v>-2906833367</v>
      </c>
      <c r="T163" s="17">
        <v>2303918378</v>
      </c>
      <c r="U163" s="17">
        <v>2054642209</v>
      </c>
      <c r="V163" s="17">
        <v>2396707006</v>
      </c>
      <c r="W163" s="17"/>
    </row>
    <row r="164" spans="1:23">
      <c r="A164" s="13"/>
      <c r="B164" s="14"/>
      <c r="C164" s="14"/>
      <c r="D164" s="14"/>
      <c r="E164" s="14" t="s">
        <v>354</v>
      </c>
      <c r="F164" s="14"/>
      <c r="G164" s="14"/>
      <c r="H164" s="14"/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0</v>
      </c>
      <c r="O164" s="17"/>
      <c r="P164" s="17"/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/>
    </row>
    <row r="165" spans="1:23">
      <c r="A165" s="13"/>
      <c r="B165" s="14"/>
      <c r="C165" s="14"/>
      <c r="D165" s="14" t="s">
        <v>355</v>
      </c>
      <c r="E165" s="14"/>
      <c r="F165" s="14"/>
      <c r="G165" s="14"/>
      <c r="H165" s="14"/>
      <c r="I165" s="17">
        <v>0</v>
      </c>
      <c r="J165" s="17">
        <v>0</v>
      </c>
      <c r="K165" s="17">
        <v>0</v>
      </c>
      <c r="L165" s="17">
        <v>0</v>
      </c>
      <c r="M165" s="17">
        <v>0</v>
      </c>
      <c r="N165" s="17">
        <v>0</v>
      </c>
      <c r="O165" s="17"/>
      <c r="P165" s="17"/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/>
    </row>
    <row r="166" spans="1:23">
      <c r="A166" s="13"/>
      <c r="B166" s="14"/>
      <c r="C166" s="14"/>
      <c r="D166" s="14"/>
      <c r="E166" s="14" t="s">
        <v>356</v>
      </c>
      <c r="F166" s="14"/>
      <c r="G166" s="14"/>
      <c r="H166" s="14"/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0</v>
      </c>
      <c r="O166" s="17"/>
      <c r="P166" s="17"/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/>
    </row>
    <row r="167" spans="1:23">
      <c r="A167" s="13"/>
      <c r="B167" s="14"/>
      <c r="C167" s="14"/>
      <c r="D167" s="14"/>
      <c r="E167" s="14" t="s">
        <v>357</v>
      </c>
      <c r="F167" s="14"/>
      <c r="G167" s="14"/>
      <c r="H167" s="14"/>
      <c r="I167" s="17">
        <v>0</v>
      </c>
      <c r="J167" s="17">
        <v>0</v>
      </c>
      <c r="K167" s="17">
        <v>0</v>
      </c>
      <c r="L167" s="17">
        <v>0</v>
      </c>
      <c r="M167" s="17">
        <v>0</v>
      </c>
      <c r="N167" s="17">
        <v>0</v>
      </c>
      <c r="O167" s="17"/>
      <c r="P167" s="17"/>
      <c r="Q167" s="17">
        <v>0</v>
      </c>
      <c r="R167" s="17">
        <v>0</v>
      </c>
      <c r="S167" s="17">
        <v>0</v>
      </c>
      <c r="T167" s="17">
        <v>0</v>
      </c>
      <c r="U167" s="17">
        <v>0</v>
      </c>
      <c r="V167" s="17">
        <v>0</v>
      </c>
      <c r="W167" s="17"/>
    </row>
    <row r="168" spans="1:23">
      <c r="A168" s="13"/>
      <c r="B168" s="14"/>
      <c r="C168" s="14"/>
      <c r="D168" s="14"/>
      <c r="E168" s="14" t="s">
        <v>358</v>
      </c>
      <c r="F168" s="14"/>
      <c r="G168" s="14"/>
      <c r="H168" s="14"/>
      <c r="I168" s="17">
        <v>0</v>
      </c>
      <c r="J168" s="17">
        <v>0</v>
      </c>
      <c r="K168" s="17">
        <v>0</v>
      </c>
      <c r="L168" s="17">
        <v>0</v>
      </c>
      <c r="M168" s="17">
        <v>0</v>
      </c>
      <c r="N168" s="17">
        <v>0</v>
      </c>
      <c r="O168" s="17"/>
      <c r="P168" s="17"/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/>
    </row>
    <row r="169" spans="1:23">
      <c r="A169" s="13"/>
      <c r="B169" s="14"/>
      <c r="C169" s="14"/>
      <c r="D169" s="14"/>
      <c r="E169" s="14" t="s">
        <v>359</v>
      </c>
      <c r="F169" s="14"/>
      <c r="G169" s="14"/>
      <c r="H169" s="14"/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/>
      <c r="P169" s="17"/>
      <c r="Q169" s="17">
        <v>0</v>
      </c>
      <c r="R169" s="17">
        <v>0</v>
      </c>
      <c r="S169" s="17">
        <v>0</v>
      </c>
      <c r="T169" s="17">
        <v>0</v>
      </c>
      <c r="U169" s="17">
        <v>0</v>
      </c>
      <c r="V169" s="17">
        <v>0</v>
      </c>
      <c r="W169" s="17"/>
    </row>
    <row r="170" spans="1:23">
      <c r="A170" s="13"/>
      <c r="B170" s="14"/>
      <c r="C170" s="14"/>
      <c r="D170" s="14" t="s">
        <v>360</v>
      </c>
      <c r="E170" s="14"/>
      <c r="F170" s="14"/>
      <c r="G170" s="14"/>
      <c r="H170" s="14"/>
      <c r="I170" s="17">
        <v>12900488890</v>
      </c>
      <c r="J170" s="17">
        <v>17925513243</v>
      </c>
      <c r="K170" s="17">
        <v>5538655275</v>
      </c>
      <c r="L170" s="17">
        <v>-2178322322</v>
      </c>
      <c r="M170" s="17">
        <v>17133879889</v>
      </c>
      <c r="N170" s="17">
        <v>1584201476</v>
      </c>
      <c r="O170" s="17"/>
      <c r="P170" s="17"/>
      <c r="Q170" s="17">
        <v>12891200898</v>
      </c>
      <c r="R170" s="17">
        <v>17907023634</v>
      </c>
      <c r="S170" s="17">
        <v>5533749079</v>
      </c>
      <c r="T170" s="17">
        <v>295556562</v>
      </c>
      <c r="U170" s="17">
        <v>14639151230</v>
      </c>
      <c r="V170" s="17">
        <v>1573027273</v>
      </c>
      <c r="W170" s="17"/>
    </row>
    <row r="171" spans="1:23">
      <c r="A171" s="13"/>
      <c r="B171" s="14"/>
      <c r="C171" s="14"/>
      <c r="D171" s="14"/>
      <c r="E171" s="14" t="s">
        <v>361</v>
      </c>
      <c r="F171" s="14"/>
      <c r="G171" s="14"/>
      <c r="H171" s="14"/>
      <c r="I171" s="17">
        <v>12900488890</v>
      </c>
      <c r="J171" s="17">
        <v>17925513243</v>
      </c>
      <c r="K171" s="17">
        <v>5538655275</v>
      </c>
      <c r="L171" s="17">
        <v>-2178322322</v>
      </c>
      <c r="M171" s="17">
        <v>17133879889</v>
      </c>
      <c r="N171" s="17">
        <v>1584201476</v>
      </c>
      <c r="O171" s="17"/>
      <c r="P171" s="17"/>
      <c r="Q171" s="17">
        <v>12891200898</v>
      </c>
      <c r="R171" s="17">
        <v>17907023634</v>
      </c>
      <c r="S171" s="17">
        <v>5533749079</v>
      </c>
      <c r="T171" s="17">
        <v>295556562</v>
      </c>
      <c r="U171" s="17">
        <v>14639151230</v>
      </c>
      <c r="V171" s="17">
        <v>1573027273</v>
      </c>
      <c r="W171" s="17"/>
    </row>
    <row r="172" spans="1:23">
      <c r="A172" s="13"/>
      <c r="B172" s="14"/>
      <c r="C172" s="14"/>
      <c r="D172" s="14"/>
      <c r="E172" s="14" t="s">
        <v>362</v>
      </c>
      <c r="F172" s="14"/>
      <c r="G172" s="14"/>
      <c r="H172" s="14"/>
      <c r="I172" s="17">
        <v>0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/>
      <c r="P172" s="17"/>
      <c r="Q172" s="17">
        <v>0</v>
      </c>
      <c r="R172" s="17">
        <v>0</v>
      </c>
      <c r="S172" s="17">
        <v>0</v>
      </c>
      <c r="T172" s="17">
        <v>0</v>
      </c>
      <c r="U172" s="17">
        <v>0</v>
      </c>
      <c r="V172" s="17">
        <v>0</v>
      </c>
      <c r="W172" s="17"/>
    </row>
    <row r="173" spans="1:23">
      <c r="A173" s="13"/>
      <c r="B173" s="14"/>
      <c r="C173" s="14" t="s">
        <v>3538</v>
      </c>
      <c r="D173" s="14"/>
      <c r="E173" s="14"/>
      <c r="F173" s="14"/>
      <c r="G173" s="14"/>
      <c r="H173" s="14"/>
      <c r="I173" s="17">
        <v>161210351952</v>
      </c>
      <c r="J173" s="17">
        <v>413282121724</v>
      </c>
      <c r="K173" s="17">
        <v>331036849831</v>
      </c>
      <c r="L173" s="17">
        <v>340020237087</v>
      </c>
      <c r="M173" s="17">
        <v>238246747218</v>
      </c>
      <c r="N173" s="17">
        <v>222524984046</v>
      </c>
      <c r="O173" s="17"/>
      <c r="P173" s="17"/>
      <c r="Q173" s="17">
        <v>157549127573</v>
      </c>
      <c r="R173" s="17">
        <v>412193732229</v>
      </c>
      <c r="S173" s="17">
        <v>325608017273</v>
      </c>
      <c r="T173" s="17">
        <v>337813458107</v>
      </c>
      <c r="U173" s="17">
        <v>238039513009</v>
      </c>
      <c r="V173" s="17">
        <v>222468518624</v>
      </c>
      <c r="W173" s="17"/>
    </row>
    <row r="174" spans="1:23">
      <c r="A174" s="13"/>
      <c r="B174" s="14"/>
      <c r="C174" s="14"/>
      <c r="D174" s="14" t="s">
        <v>364</v>
      </c>
      <c r="E174" s="14"/>
      <c r="F174" s="14"/>
      <c r="G174" s="14"/>
      <c r="H174" s="14"/>
      <c r="I174" s="17">
        <v>64938495473</v>
      </c>
      <c r="J174" s="17">
        <v>85770890112</v>
      </c>
      <c r="K174" s="17">
        <v>80235399784</v>
      </c>
      <c r="L174" s="17">
        <v>57291542376</v>
      </c>
      <c r="M174" s="17">
        <v>33359401922</v>
      </c>
      <c r="N174" s="17">
        <v>27738002374</v>
      </c>
      <c r="O174" s="17"/>
      <c r="P174" s="17"/>
      <c r="Q174" s="17">
        <v>64906242257</v>
      </c>
      <c r="R174" s="17">
        <v>85580151683</v>
      </c>
      <c r="S174" s="17">
        <v>80042564298</v>
      </c>
      <c r="T174" s="17">
        <v>57151738946</v>
      </c>
      <c r="U174" s="17">
        <v>33161433152</v>
      </c>
      <c r="V174" s="17">
        <v>27681536952</v>
      </c>
      <c r="W174" s="17"/>
    </row>
    <row r="175" spans="1:23">
      <c r="A175" s="13"/>
      <c r="B175" s="14"/>
      <c r="C175" s="14"/>
      <c r="D175" s="14"/>
      <c r="E175" s="14" t="s">
        <v>365</v>
      </c>
      <c r="F175" s="14"/>
      <c r="G175" s="14"/>
      <c r="H175" s="14"/>
      <c r="I175" s="17">
        <v>56111400801</v>
      </c>
      <c r="J175" s="17">
        <v>64536496694</v>
      </c>
      <c r="K175" s="17">
        <v>74333659549</v>
      </c>
      <c r="L175" s="17">
        <v>46790674764</v>
      </c>
      <c r="M175" s="17">
        <v>28276071828</v>
      </c>
      <c r="N175" s="17">
        <v>26226060540</v>
      </c>
      <c r="O175" s="17"/>
      <c r="P175" s="17"/>
      <c r="Q175" s="17">
        <v>56055067999</v>
      </c>
      <c r="R175" s="17">
        <v>64381473309</v>
      </c>
      <c r="S175" s="17">
        <v>74122734997</v>
      </c>
      <c r="T175" s="17">
        <v>46634891052</v>
      </c>
      <c r="U175" s="17">
        <v>28108154484</v>
      </c>
      <c r="V175" s="17">
        <v>26173613040</v>
      </c>
      <c r="W175" s="17"/>
    </row>
    <row r="176" spans="1:23">
      <c r="A176" s="13"/>
      <c r="B176" s="14"/>
      <c r="C176" s="14"/>
      <c r="D176" s="14"/>
      <c r="E176" s="14" t="s">
        <v>366</v>
      </c>
      <c r="F176" s="14"/>
      <c r="G176" s="14"/>
      <c r="H176" s="14"/>
      <c r="I176" s="17">
        <v>8827094672</v>
      </c>
      <c r="J176" s="17">
        <v>21234393418</v>
      </c>
      <c r="K176" s="17">
        <v>5901740235</v>
      </c>
      <c r="L176" s="17">
        <v>10500867612</v>
      </c>
      <c r="M176" s="17">
        <v>5083330094</v>
      </c>
      <c r="N176" s="17">
        <v>1505395181</v>
      </c>
      <c r="O176" s="17"/>
      <c r="P176" s="17"/>
      <c r="Q176" s="17">
        <v>8851174258</v>
      </c>
      <c r="R176" s="17">
        <v>21198678374</v>
      </c>
      <c r="S176" s="17">
        <v>5919829301</v>
      </c>
      <c r="T176" s="17">
        <v>10516847894</v>
      </c>
      <c r="U176" s="17">
        <v>5053278668</v>
      </c>
      <c r="V176" s="17">
        <v>1501377259</v>
      </c>
      <c r="W176" s="17"/>
    </row>
    <row r="177" spans="1:23">
      <c r="A177" s="13"/>
      <c r="B177" s="14"/>
      <c r="C177" s="14"/>
      <c r="D177" s="14"/>
      <c r="E177" s="14" t="s">
        <v>367</v>
      </c>
      <c r="F177" s="14"/>
      <c r="G177" s="14"/>
      <c r="H177" s="14"/>
      <c r="I177" s="17">
        <v>0</v>
      </c>
      <c r="J177" s="17">
        <v>0</v>
      </c>
      <c r="K177" s="17">
        <v>0</v>
      </c>
      <c r="L177" s="17">
        <v>0</v>
      </c>
      <c r="M177" s="17">
        <v>0</v>
      </c>
      <c r="N177" s="17">
        <v>6546653</v>
      </c>
      <c r="O177" s="17"/>
      <c r="P177" s="17"/>
      <c r="Q177" s="17">
        <v>0</v>
      </c>
      <c r="R177" s="17">
        <v>0</v>
      </c>
      <c r="S177" s="17">
        <v>0</v>
      </c>
      <c r="T177" s="17">
        <v>0</v>
      </c>
      <c r="U177" s="17">
        <v>0</v>
      </c>
      <c r="V177" s="17">
        <v>6546653</v>
      </c>
      <c r="W177" s="17"/>
    </row>
    <row r="178" spans="1:23">
      <c r="A178" s="13"/>
      <c r="B178" s="14"/>
      <c r="C178" s="14"/>
      <c r="D178" s="14" t="s">
        <v>368</v>
      </c>
      <c r="E178" s="14"/>
      <c r="F178" s="14"/>
      <c r="G178" s="14"/>
      <c r="H178" s="14"/>
      <c r="I178" s="17">
        <v>96271856479</v>
      </c>
      <c r="J178" s="17">
        <v>327511231612</v>
      </c>
      <c r="K178" s="17">
        <v>250801450047</v>
      </c>
      <c r="L178" s="17">
        <v>282728694711</v>
      </c>
      <c r="M178" s="17">
        <v>204887345296</v>
      </c>
      <c r="N178" s="17">
        <v>194786981672</v>
      </c>
      <c r="O178" s="17"/>
      <c r="P178" s="17"/>
      <c r="Q178" s="17">
        <v>92642885316</v>
      </c>
      <c r="R178" s="17">
        <v>326613580546</v>
      </c>
      <c r="S178" s="17">
        <v>245565452975</v>
      </c>
      <c r="T178" s="17">
        <v>280661719161</v>
      </c>
      <c r="U178" s="17">
        <v>204878079857</v>
      </c>
      <c r="V178" s="17">
        <v>194786981672</v>
      </c>
      <c r="W178" s="17"/>
    </row>
    <row r="179" spans="1:23">
      <c r="A179" s="13"/>
      <c r="B179" s="14"/>
      <c r="C179" s="14"/>
      <c r="D179" s="14"/>
      <c r="E179" s="14" t="s">
        <v>369</v>
      </c>
      <c r="F179" s="14"/>
      <c r="G179" s="14"/>
      <c r="H179" s="14"/>
      <c r="I179" s="17">
        <v>33317944745</v>
      </c>
      <c r="J179" s="17">
        <v>20537502477</v>
      </c>
      <c r="K179" s="17">
        <v>48053455104</v>
      </c>
      <c r="L179" s="17">
        <v>38760396704</v>
      </c>
      <c r="M179" s="17">
        <v>46790470243</v>
      </c>
      <c r="N179" s="17">
        <v>18349951084</v>
      </c>
      <c r="O179" s="17"/>
      <c r="P179" s="17"/>
      <c r="Q179" s="17">
        <v>33317944745</v>
      </c>
      <c r="R179" s="17">
        <v>20537502477</v>
      </c>
      <c r="S179" s="17">
        <v>48053455104</v>
      </c>
      <c r="T179" s="17">
        <v>38760396704</v>
      </c>
      <c r="U179" s="17">
        <v>46790470243</v>
      </c>
      <c r="V179" s="17">
        <v>18349951084</v>
      </c>
      <c r="W179" s="17"/>
    </row>
    <row r="180" spans="1:23">
      <c r="A180" s="13"/>
      <c r="B180" s="14"/>
      <c r="C180" s="14"/>
      <c r="D180" s="14"/>
      <c r="E180" s="14" t="s">
        <v>370</v>
      </c>
      <c r="F180" s="14"/>
      <c r="G180" s="14"/>
      <c r="H180" s="14"/>
      <c r="I180" s="17">
        <v>-18808677571</v>
      </c>
      <c r="J180" s="17">
        <v>222943790430</v>
      </c>
      <c r="K180" s="17">
        <v>143327393153</v>
      </c>
      <c r="L180" s="17">
        <v>191065916409</v>
      </c>
      <c r="M180" s="17">
        <v>99609961174</v>
      </c>
      <c r="N180" s="17">
        <v>113315936604</v>
      </c>
      <c r="O180" s="17"/>
      <c r="P180" s="17"/>
      <c r="Q180" s="17">
        <v>-22245507120</v>
      </c>
      <c r="R180" s="17">
        <v>222105303948</v>
      </c>
      <c r="S180" s="17">
        <v>138125730992</v>
      </c>
      <c r="T180" s="17">
        <v>189031867630</v>
      </c>
      <c r="U180" s="17">
        <v>99609961174</v>
      </c>
      <c r="V180" s="17">
        <v>113315936604</v>
      </c>
      <c r="W180" s="17"/>
    </row>
    <row r="181" spans="1:23">
      <c r="A181" s="13"/>
      <c r="B181" s="14"/>
      <c r="C181" s="14"/>
      <c r="D181" s="14"/>
      <c r="E181" s="14" t="s">
        <v>371</v>
      </c>
      <c r="F181" s="14"/>
      <c r="G181" s="14"/>
      <c r="H181" s="14"/>
      <c r="I181" s="17">
        <v>0</v>
      </c>
      <c r="J181" s="17">
        <v>0</v>
      </c>
      <c r="K181" s="17">
        <v>0</v>
      </c>
      <c r="L181" s="17">
        <v>292999133</v>
      </c>
      <c r="M181" s="17">
        <v>0</v>
      </c>
      <c r="N181" s="17">
        <v>0</v>
      </c>
      <c r="O181" s="17"/>
      <c r="P181" s="17"/>
      <c r="Q181" s="17">
        <v>0</v>
      </c>
      <c r="R181" s="17">
        <v>0</v>
      </c>
      <c r="S181" s="17">
        <v>0</v>
      </c>
      <c r="T181" s="17">
        <v>292999133</v>
      </c>
      <c r="U181" s="17">
        <v>0</v>
      </c>
      <c r="V181" s="17">
        <v>0</v>
      </c>
      <c r="W181" s="17"/>
    </row>
    <row r="182" spans="1:23">
      <c r="A182" s="13"/>
      <c r="B182" s="14"/>
      <c r="C182" s="14"/>
      <c r="D182" s="14"/>
      <c r="E182" s="14" t="s">
        <v>372</v>
      </c>
      <c r="F182" s="14"/>
      <c r="G182" s="14"/>
      <c r="H182" s="14"/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0</v>
      </c>
      <c r="O182" s="17"/>
      <c r="P182" s="17"/>
      <c r="Q182" s="17">
        <v>0</v>
      </c>
      <c r="R182" s="17">
        <v>0</v>
      </c>
      <c r="S182" s="17">
        <v>0</v>
      </c>
      <c r="T182" s="17">
        <v>0</v>
      </c>
      <c r="U182" s="17">
        <v>0</v>
      </c>
      <c r="V182" s="17">
        <v>0</v>
      </c>
      <c r="W182" s="17"/>
    </row>
    <row r="183" spans="1:23">
      <c r="A183" s="13"/>
      <c r="B183" s="14"/>
      <c r="C183" s="14"/>
      <c r="D183" s="14"/>
      <c r="E183" s="14" t="s">
        <v>373</v>
      </c>
      <c r="F183" s="14"/>
      <c r="G183" s="14"/>
      <c r="H183" s="14"/>
      <c r="I183" s="17">
        <v>81762589305</v>
      </c>
      <c r="J183" s="17">
        <v>84029938705</v>
      </c>
      <c r="K183" s="17">
        <v>59420601790</v>
      </c>
      <c r="L183" s="17">
        <v>52609382465</v>
      </c>
      <c r="M183" s="17">
        <v>58486913879</v>
      </c>
      <c r="N183" s="17">
        <v>63121093984</v>
      </c>
      <c r="O183" s="17"/>
      <c r="P183" s="17"/>
      <c r="Q183" s="17">
        <v>81570447691</v>
      </c>
      <c r="R183" s="17">
        <v>83970774121</v>
      </c>
      <c r="S183" s="17">
        <v>59386266879</v>
      </c>
      <c r="T183" s="17">
        <v>52576455694</v>
      </c>
      <c r="U183" s="17">
        <v>58477648440</v>
      </c>
      <c r="V183" s="17">
        <v>63121093984</v>
      </c>
      <c r="W183" s="17"/>
    </row>
    <row r="184" spans="1:23">
      <c r="A184" s="13"/>
      <c r="B184" s="14"/>
      <c r="C184" s="14" t="s">
        <v>3539</v>
      </c>
      <c r="D184" s="14"/>
      <c r="E184" s="14"/>
      <c r="F184" s="14"/>
      <c r="G184" s="14"/>
      <c r="H184" s="14"/>
      <c r="I184" s="17">
        <v>96539891254</v>
      </c>
      <c r="J184" s="17">
        <v>262869630253</v>
      </c>
      <c r="K184" s="17">
        <v>106184677338</v>
      </c>
      <c r="L184" s="17">
        <v>134449087508</v>
      </c>
      <c r="M184" s="17">
        <v>166434771917</v>
      </c>
      <c r="N184" s="17">
        <v>98214404759</v>
      </c>
      <c r="O184" s="17"/>
      <c r="P184" s="17"/>
      <c r="Q184" s="17">
        <v>96539891254</v>
      </c>
      <c r="R184" s="17">
        <v>262869630253</v>
      </c>
      <c r="S184" s="17">
        <v>106184677338</v>
      </c>
      <c r="T184" s="17">
        <v>134449087508</v>
      </c>
      <c r="U184" s="17">
        <v>166434771917</v>
      </c>
      <c r="V184" s="17">
        <v>98214404759</v>
      </c>
      <c r="W184" s="17"/>
    </row>
    <row r="185" spans="1:23">
      <c r="A185" s="13"/>
      <c r="B185" s="14"/>
      <c r="C185" s="14"/>
      <c r="D185" s="14" t="s">
        <v>342</v>
      </c>
      <c r="E185" s="14"/>
      <c r="F185" s="14"/>
      <c r="G185" s="14"/>
      <c r="H185" s="14"/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/>
      <c r="P185" s="17"/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/>
    </row>
    <row r="186" spans="1:23">
      <c r="A186" s="13"/>
      <c r="B186" s="14"/>
      <c r="C186" s="14"/>
      <c r="D186" s="14"/>
      <c r="E186" s="14" t="s">
        <v>343</v>
      </c>
      <c r="F186" s="14"/>
      <c r="G186" s="14"/>
      <c r="H186" s="14"/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/>
      <c r="P186" s="17"/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/>
    </row>
    <row r="187" spans="1:23">
      <c r="A187" s="13"/>
      <c r="B187" s="14"/>
      <c r="C187" s="14"/>
      <c r="D187" s="14"/>
      <c r="E187" s="14" t="s">
        <v>344</v>
      </c>
      <c r="F187" s="14"/>
      <c r="G187" s="14"/>
      <c r="H187" s="14"/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/>
      <c r="P187" s="17"/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/>
    </row>
    <row r="188" spans="1:23">
      <c r="A188" s="13"/>
      <c r="B188" s="14"/>
      <c r="C188" s="14"/>
      <c r="D188" s="14"/>
      <c r="E188" s="14" t="s">
        <v>345</v>
      </c>
      <c r="F188" s="14"/>
      <c r="G188" s="14"/>
      <c r="H188" s="14"/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/>
      <c r="P188" s="17"/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/>
    </row>
    <row r="189" spans="1:23">
      <c r="A189" s="13"/>
      <c r="B189" s="14"/>
      <c r="C189" s="14"/>
      <c r="D189" s="14"/>
      <c r="E189" s="14" t="s">
        <v>534</v>
      </c>
      <c r="F189" s="14"/>
      <c r="G189" s="14"/>
      <c r="H189" s="14"/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/>
      <c r="P189" s="17"/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/>
    </row>
    <row r="190" spans="1:23">
      <c r="A190" s="13"/>
      <c r="B190" s="14"/>
      <c r="C190" s="14"/>
      <c r="D190" s="14"/>
      <c r="E190" s="14" t="s">
        <v>535</v>
      </c>
      <c r="F190" s="14"/>
      <c r="G190" s="14"/>
      <c r="H190" s="14"/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/>
      <c r="P190" s="17"/>
      <c r="Q190" s="17">
        <v>0</v>
      </c>
      <c r="R190" s="17">
        <v>0</v>
      </c>
      <c r="S190" s="17">
        <v>0</v>
      </c>
      <c r="T190" s="17">
        <v>0</v>
      </c>
      <c r="U190" s="17">
        <v>0</v>
      </c>
      <c r="V190" s="17">
        <v>0</v>
      </c>
      <c r="W190" s="17"/>
    </row>
    <row r="191" spans="1:23">
      <c r="A191" s="13"/>
      <c r="B191" s="14"/>
      <c r="C191" s="14"/>
      <c r="D191" s="14"/>
      <c r="E191" s="14" t="s">
        <v>536</v>
      </c>
      <c r="F191" s="14"/>
      <c r="G191" s="14"/>
      <c r="H191" s="14"/>
      <c r="I191" s="17">
        <v>0</v>
      </c>
      <c r="J191" s="17">
        <v>0</v>
      </c>
      <c r="K191" s="17">
        <v>0</v>
      </c>
      <c r="L191" s="17">
        <v>0</v>
      </c>
      <c r="M191" s="17">
        <v>0</v>
      </c>
      <c r="N191" s="17">
        <v>0</v>
      </c>
      <c r="O191" s="17"/>
      <c r="P191" s="17"/>
      <c r="Q191" s="17">
        <v>0</v>
      </c>
      <c r="R191" s="17">
        <v>0</v>
      </c>
      <c r="S191" s="17">
        <v>0</v>
      </c>
      <c r="T191" s="17">
        <v>0</v>
      </c>
      <c r="U191" s="17">
        <v>0</v>
      </c>
      <c r="V191" s="17">
        <v>0</v>
      </c>
      <c r="W191" s="17"/>
    </row>
    <row r="192" spans="1:23">
      <c r="A192" s="13"/>
      <c r="B192" s="14"/>
      <c r="C192" s="14"/>
      <c r="D192" s="14" t="s">
        <v>393</v>
      </c>
      <c r="E192" s="14"/>
      <c r="F192" s="14"/>
      <c r="G192" s="14"/>
      <c r="H192" s="14"/>
      <c r="I192" s="17">
        <v>107386555</v>
      </c>
      <c r="J192" s="17">
        <v>16618371</v>
      </c>
      <c r="K192" s="17">
        <v>30897905</v>
      </c>
      <c r="L192" s="17">
        <v>18157196</v>
      </c>
      <c r="M192" s="17">
        <v>-44675863</v>
      </c>
      <c r="N192" s="17">
        <v>80398113</v>
      </c>
      <c r="O192" s="17"/>
      <c r="P192" s="17"/>
      <c r="Q192" s="17">
        <v>107386555</v>
      </c>
      <c r="R192" s="17">
        <v>16618371</v>
      </c>
      <c r="S192" s="17">
        <v>30897905</v>
      </c>
      <c r="T192" s="17">
        <v>18157196</v>
      </c>
      <c r="U192" s="17">
        <v>-44675863</v>
      </c>
      <c r="V192" s="17">
        <v>80398113</v>
      </c>
      <c r="W192" s="17"/>
    </row>
    <row r="193" spans="1:23">
      <c r="A193" s="13"/>
      <c r="B193" s="14"/>
      <c r="C193" s="14"/>
      <c r="D193" s="14"/>
      <c r="E193" s="14" t="s">
        <v>394</v>
      </c>
      <c r="F193" s="14"/>
      <c r="G193" s="14"/>
      <c r="H193" s="14"/>
      <c r="I193" s="17">
        <v>0</v>
      </c>
      <c r="J193" s="17">
        <v>0</v>
      </c>
      <c r="K193" s="17">
        <v>0</v>
      </c>
      <c r="L193" s="17">
        <v>0</v>
      </c>
      <c r="M193" s="17">
        <v>0</v>
      </c>
      <c r="N193" s="17">
        <v>0</v>
      </c>
      <c r="O193" s="17"/>
      <c r="P193" s="17"/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/>
    </row>
    <row r="194" spans="1:23">
      <c r="A194" s="13"/>
      <c r="B194" s="14"/>
      <c r="C194" s="14"/>
      <c r="D194" s="14"/>
      <c r="E194" s="14" t="s">
        <v>395</v>
      </c>
      <c r="F194" s="14"/>
      <c r="G194" s="14"/>
      <c r="H194" s="14"/>
      <c r="I194" s="17">
        <v>0</v>
      </c>
      <c r="J194" s="17">
        <v>0</v>
      </c>
      <c r="K194" s="17">
        <v>0</v>
      </c>
      <c r="L194" s="17">
        <v>0</v>
      </c>
      <c r="M194" s="17">
        <v>-62083234</v>
      </c>
      <c r="N194" s="17">
        <v>62083234</v>
      </c>
      <c r="O194" s="17"/>
      <c r="P194" s="17"/>
      <c r="Q194" s="17">
        <v>0</v>
      </c>
      <c r="R194" s="17">
        <v>0</v>
      </c>
      <c r="S194" s="17">
        <v>0</v>
      </c>
      <c r="T194" s="17">
        <v>0</v>
      </c>
      <c r="U194" s="17">
        <v>-62083234</v>
      </c>
      <c r="V194" s="17">
        <v>62083234</v>
      </c>
      <c r="W194" s="17"/>
    </row>
    <row r="195" spans="1:23">
      <c r="A195" s="13"/>
      <c r="B195" s="14"/>
      <c r="C195" s="14"/>
      <c r="D195" s="14"/>
      <c r="E195" s="14" t="s">
        <v>396</v>
      </c>
      <c r="F195" s="14"/>
      <c r="G195" s="14"/>
      <c r="H195" s="14"/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0</v>
      </c>
      <c r="O195" s="17"/>
      <c r="P195" s="17"/>
      <c r="Q195" s="17">
        <v>0</v>
      </c>
      <c r="R195" s="17">
        <v>0</v>
      </c>
      <c r="S195" s="17">
        <v>0</v>
      </c>
      <c r="T195" s="17">
        <v>0</v>
      </c>
      <c r="U195" s="17">
        <v>0</v>
      </c>
      <c r="V195" s="17">
        <v>0</v>
      </c>
      <c r="W195" s="17"/>
    </row>
    <row r="196" spans="1:23">
      <c r="A196" s="13"/>
      <c r="B196" s="14"/>
      <c r="C196" s="14"/>
      <c r="D196" s="14"/>
      <c r="E196" s="14" t="s">
        <v>397</v>
      </c>
      <c r="F196" s="14"/>
      <c r="G196" s="14"/>
      <c r="H196" s="14"/>
      <c r="I196" s="17">
        <v>0</v>
      </c>
      <c r="J196" s="17">
        <v>0</v>
      </c>
      <c r="K196" s="17">
        <v>0</v>
      </c>
      <c r="L196" s="17">
        <v>0</v>
      </c>
      <c r="M196" s="17">
        <v>0</v>
      </c>
      <c r="N196" s="17">
        <v>0</v>
      </c>
      <c r="O196" s="17"/>
      <c r="P196" s="17"/>
      <c r="Q196" s="17">
        <v>0</v>
      </c>
      <c r="R196" s="17">
        <v>0</v>
      </c>
      <c r="S196" s="17">
        <v>0</v>
      </c>
      <c r="T196" s="17">
        <v>0</v>
      </c>
      <c r="U196" s="17">
        <v>0</v>
      </c>
      <c r="V196" s="17">
        <v>0</v>
      </c>
      <c r="W196" s="17"/>
    </row>
    <row r="197" spans="1:23">
      <c r="A197" s="13"/>
      <c r="B197" s="14"/>
      <c r="C197" s="14"/>
      <c r="D197" s="14"/>
      <c r="E197" s="14" t="s">
        <v>537</v>
      </c>
      <c r="F197" s="14"/>
      <c r="G197" s="14"/>
      <c r="H197" s="14"/>
      <c r="I197" s="17">
        <v>107861926</v>
      </c>
      <c r="J197" s="17">
        <v>16143000</v>
      </c>
      <c r="K197" s="17">
        <v>30897905</v>
      </c>
      <c r="L197" s="17">
        <v>18157196</v>
      </c>
      <c r="M197" s="17">
        <v>17959805</v>
      </c>
      <c r="N197" s="17">
        <v>17762445</v>
      </c>
      <c r="O197" s="17"/>
      <c r="P197" s="17"/>
      <c r="Q197" s="17">
        <v>107861926</v>
      </c>
      <c r="R197" s="17">
        <v>16143000</v>
      </c>
      <c r="S197" s="17">
        <v>30897905</v>
      </c>
      <c r="T197" s="17">
        <v>18157196</v>
      </c>
      <c r="U197" s="17">
        <v>17959805</v>
      </c>
      <c r="V197" s="17">
        <v>17762445</v>
      </c>
      <c r="W197" s="17"/>
    </row>
    <row r="198" spans="1:23">
      <c r="A198" s="13"/>
      <c r="B198" s="14"/>
      <c r="C198" s="14"/>
      <c r="D198" s="14"/>
      <c r="E198" s="14" t="s">
        <v>538</v>
      </c>
      <c r="F198" s="14"/>
      <c r="G198" s="14"/>
      <c r="H198" s="14"/>
      <c r="I198" s="17">
        <v>-475371</v>
      </c>
      <c r="J198" s="17">
        <v>475371</v>
      </c>
      <c r="K198" s="17">
        <v>0</v>
      </c>
      <c r="L198" s="17">
        <v>0</v>
      </c>
      <c r="M198" s="17">
        <v>-552434</v>
      </c>
      <c r="N198" s="17">
        <v>552434</v>
      </c>
      <c r="O198" s="17"/>
      <c r="P198" s="17"/>
      <c r="Q198" s="17">
        <v>-475371</v>
      </c>
      <c r="R198" s="17">
        <v>475371</v>
      </c>
      <c r="S198" s="17">
        <v>0</v>
      </c>
      <c r="T198" s="17">
        <v>0</v>
      </c>
      <c r="U198" s="17">
        <v>-552434</v>
      </c>
      <c r="V198" s="17">
        <v>552434</v>
      </c>
      <c r="W198" s="17"/>
    </row>
    <row r="199" spans="1:23">
      <c r="A199" s="13"/>
      <c r="B199" s="14"/>
      <c r="C199" s="14"/>
      <c r="D199" s="14" t="s">
        <v>398</v>
      </c>
      <c r="E199" s="14"/>
      <c r="F199" s="14"/>
      <c r="G199" s="14"/>
      <c r="H199" s="14"/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/>
      <c r="P199" s="17"/>
      <c r="Q199" s="17"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/>
    </row>
    <row r="200" spans="1:23">
      <c r="A200" s="13"/>
      <c r="B200" s="14"/>
      <c r="C200" s="14"/>
      <c r="D200" s="14"/>
      <c r="E200" s="14" t="s">
        <v>347</v>
      </c>
      <c r="F200" s="14"/>
      <c r="G200" s="14"/>
      <c r="H200" s="14"/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0</v>
      </c>
      <c r="O200" s="17"/>
      <c r="P200" s="17"/>
      <c r="Q200" s="17">
        <v>0</v>
      </c>
      <c r="R200" s="17">
        <v>0</v>
      </c>
      <c r="S200" s="17">
        <v>0</v>
      </c>
      <c r="T200" s="17">
        <v>0</v>
      </c>
      <c r="U200" s="17">
        <v>0</v>
      </c>
      <c r="V200" s="17">
        <v>0</v>
      </c>
      <c r="W200" s="17"/>
    </row>
    <row r="201" spans="1:23">
      <c r="A201" s="13"/>
      <c r="B201" s="14"/>
      <c r="C201" s="14"/>
      <c r="D201" s="14"/>
      <c r="E201" s="14" t="s">
        <v>348</v>
      </c>
      <c r="F201" s="14"/>
      <c r="G201" s="14"/>
      <c r="H201" s="14"/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/>
      <c r="P201" s="17"/>
      <c r="Q201" s="17">
        <v>0</v>
      </c>
      <c r="R201" s="17">
        <v>0</v>
      </c>
      <c r="S201" s="17">
        <v>0</v>
      </c>
      <c r="T201" s="17">
        <v>0</v>
      </c>
      <c r="U201" s="17">
        <v>0</v>
      </c>
      <c r="V201" s="17">
        <v>0</v>
      </c>
      <c r="W201" s="17"/>
    </row>
    <row r="202" spans="1:23">
      <c r="A202" s="13"/>
      <c r="B202" s="14"/>
      <c r="C202" s="14"/>
      <c r="D202" s="14"/>
      <c r="E202" s="14" t="s">
        <v>349</v>
      </c>
      <c r="F202" s="14"/>
      <c r="G202" s="14"/>
      <c r="H202" s="14"/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/>
      <c r="P202" s="17"/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/>
    </row>
    <row r="203" spans="1:23">
      <c r="A203" s="13"/>
      <c r="B203" s="14"/>
      <c r="C203" s="14"/>
      <c r="D203" s="14" t="s">
        <v>539</v>
      </c>
      <c r="E203" s="14"/>
      <c r="F203" s="14"/>
      <c r="G203" s="14"/>
      <c r="H203" s="14"/>
      <c r="I203" s="17">
        <v>0</v>
      </c>
      <c r="J203" s="17">
        <v>0</v>
      </c>
      <c r="K203" s="17">
        <v>0</v>
      </c>
      <c r="L203" s="17">
        <v>0</v>
      </c>
      <c r="M203" s="17">
        <v>0</v>
      </c>
      <c r="N203" s="17">
        <v>0</v>
      </c>
      <c r="O203" s="17"/>
      <c r="P203" s="17"/>
      <c r="Q203" s="17">
        <v>0</v>
      </c>
      <c r="R203" s="17">
        <v>0</v>
      </c>
      <c r="S203" s="17">
        <v>0</v>
      </c>
      <c r="T203" s="17">
        <v>0</v>
      </c>
      <c r="U203" s="17">
        <v>0</v>
      </c>
      <c r="V203" s="17">
        <v>0</v>
      </c>
      <c r="W203" s="17"/>
    </row>
    <row r="204" spans="1:23">
      <c r="A204" s="13"/>
      <c r="B204" s="14"/>
      <c r="C204" s="14"/>
      <c r="D204" s="14"/>
      <c r="E204" s="14" t="s">
        <v>540</v>
      </c>
      <c r="F204" s="14"/>
      <c r="G204" s="14"/>
      <c r="H204" s="14"/>
      <c r="I204" s="17">
        <v>0</v>
      </c>
      <c r="J204" s="17">
        <v>0</v>
      </c>
      <c r="K204" s="17">
        <v>0</v>
      </c>
      <c r="L204" s="17">
        <v>0</v>
      </c>
      <c r="M204" s="17">
        <v>0</v>
      </c>
      <c r="N204" s="17">
        <v>0</v>
      </c>
      <c r="O204" s="17"/>
      <c r="P204" s="17"/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0</v>
      </c>
      <c r="W204" s="17"/>
    </row>
    <row r="205" spans="1:23">
      <c r="A205" s="13"/>
      <c r="B205" s="14"/>
      <c r="C205" s="14"/>
      <c r="D205" s="14"/>
      <c r="E205" s="14" t="s">
        <v>541</v>
      </c>
      <c r="F205" s="14"/>
      <c r="G205" s="14"/>
      <c r="H205" s="14"/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0</v>
      </c>
      <c r="O205" s="17"/>
      <c r="P205" s="17"/>
      <c r="Q205" s="17">
        <v>0</v>
      </c>
      <c r="R205" s="17">
        <v>0</v>
      </c>
      <c r="S205" s="17">
        <v>0</v>
      </c>
      <c r="T205" s="17">
        <v>0</v>
      </c>
      <c r="U205" s="17">
        <v>0</v>
      </c>
      <c r="V205" s="17">
        <v>0</v>
      </c>
      <c r="W205" s="17"/>
    </row>
    <row r="206" spans="1:23">
      <c r="A206" s="13"/>
      <c r="B206" s="14"/>
      <c r="C206" s="14"/>
      <c r="D206" s="14"/>
      <c r="E206" s="14" t="s">
        <v>542</v>
      </c>
      <c r="F206" s="14"/>
      <c r="G206" s="14"/>
      <c r="H206" s="14"/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/>
      <c r="P206" s="17"/>
      <c r="Q206" s="17">
        <v>0</v>
      </c>
      <c r="R206" s="17">
        <v>0</v>
      </c>
      <c r="S206" s="17">
        <v>0</v>
      </c>
      <c r="T206" s="17">
        <v>0</v>
      </c>
      <c r="U206" s="17">
        <v>0</v>
      </c>
      <c r="V206" s="17">
        <v>0</v>
      </c>
      <c r="W206" s="17"/>
    </row>
    <row r="207" spans="1:23">
      <c r="A207" s="13"/>
      <c r="B207" s="14"/>
      <c r="C207" s="14"/>
      <c r="D207" s="14"/>
      <c r="E207" s="14" t="s">
        <v>543</v>
      </c>
      <c r="F207" s="14"/>
      <c r="G207" s="14"/>
      <c r="H207" s="14"/>
      <c r="I207" s="17">
        <v>0</v>
      </c>
      <c r="J207" s="17">
        <v>0</v>
      </c>
      <c r="K207" s="17">
        <v>0</v>
      </c>
      <c r="L207" s="17">
        <v>0</v>
      </c>
      <c r="M207" s="17">
        <v>0</v>
      </c>
      <c r="N207" s="17">
        <v>0</v>
      </c>
      <c r="O207" s="17"/>
      <c r="P207" s="17"/>
      <c r="Q207" s="17">
        <v>0</v>
      </c>
      <c r="R207" s="17">
        <v>0</v>
      </c>
      <c r="S207" s="17">
        <v>0</v>
      </c>
      <c r="T207" s="17">
        <v>0</v>
      </c>
      <c r="U207" s="17">
        <v>0</v>
      </c>
      <c r="V207" s="17">
        <v>0</v>
      </c>
      <c r="W207" s="17"/>
    </row>
    <row r="208" spans="1:23">
      <c r="A208" s="13"/>
      <c r="B208" s="14"/>
      <c r="C208" s="14"/>
      <c r="D208" s="14"/>
      <c r="E208" s="14" t="s">
        <v>544</v>
      </c>
      <c r="F208" s="14"/>
      <c r="G208" s="14"/>
      <c r="H208" s="14"/>
      <c r="I208" s="17">
        <v>0</v>
      </c>
      <c r="J208" s="17">
        <v>0</v>
      </c>
      <c r="K208" s="17">
        <v>0</v>
      </c>
      <c r="L208" s="17">
        <v>0</v>
      </c>
      <c r="M208" s="17">
        <v>0</v>
      </c>
      <c r="N208" s="17">
        <v>0</v>
      </c>
      <c r="O208" s="17"/>
      <c r="P208" s="17"/>
      <c r="Q208" s="17">
        <v>0</v>
      </c>
      <c r="R208" s="17">
        <v>0</v>
      </c>
      <c r="S208" s="17">
        <v>0</v>
      </c>
      <c r="T208" s="17">
        <v>0</v>
      </c>
      <c r="U208" s="17">
        <v>0</v>
      </c>
      <c r="V208" s="17">
        <v>0</v>
      </c>
      <c r="W208" s="17"/>
    </row>
    <row r="209" spans="1:23">
      <c r="A209" s="13"/>
      <c r="B209" s="14"/>
      <c r="C209" s="14"/>
      <c r="D209" s="14" t="s">
        <v>545</v>
      </c>
      <c r="E209" s="14"/>
      <c r="F209" s="14"/>
      <c r="G209" s="14"/>
      <c r="H209" s="14"/>
      <c r="I209" s="17">
        <v>96402305109</v>
      </c>
      <c r="J209" s="17">
        <v>262833993599</v>
      </c>
      <c r="K209" s="17">
        <v>106150903558</v>
      </c>
      <c r="L209" s="17">
        <v>134430930312</v>
      </c>
      <c r="M209" s="17">
        <v>166479447780</v>
      </c>
      <c r="N209" s="17">
        <v>98134006646</v>
      </c>
      <c r="O209" s="17"/>
      <c r="P209" s="17"/>
      <c r="Q209" s="17">
        <v>96402305109</v>
      </c>
      <c r="R209" s="17">
        <v>262833993599</v>
      </c>
      <c r="S209" s="17">
        <v>106150903558</v>
      </c>
      <c r="T209" s="17">
        <v>134430930312</v>
      </c>
      <c r="U209" s="17">
        <v>166479447780</v>
      </c>
      <c r="V209" s="17">
        <v>98134006646</v>
      </c>
      <c r="W209" s="17"/>
    </row>
    <row r="210" spans="1:23">
      <c r="A210" s="13"/>
      <c r="B210" s="14"/>
      <c r="C210" s="14"/>
      <c r="D210" s="14"/>
      <c r="E210" s="14" t="s">
        <v>399</v>
      </c>
      <c r="F210" s="14"/>
      <c r="G210" s="14"/>
      <c r="H210" s="14"/>
      <c r="I210" s="17">
        <v>-35676357973</v>
      </c>
      <c r="J210" s="17">
        <v>196205043648</v>
      </c>
      <c r="K210" s="17">
        <v>29113661998</v>
      </c>
      <c r="L210" s="17">
        <v>31052988184</v>
      </c>
      <c r="M210" s="17">
        <v>100698817852</v>
      </c>
      <c r="N210" s="17">
        <v>53269496321</v>
      </c>
      <c r="O210" s="17"/>
      <c r="P210" s="17"/>
      <c r="Q210" s="17">
        <v>-35676357973</v>
      </c>
      <c r="R210" s="17">
        <v>196205043648</v>
      </c>
      <c r="S210" s="17">
        <v>29113661998</v>
      </c>
      <c r="T210" s="17">
        <v>31052988184</v>
      </c>
      <c r="U210" s="17">
        <v>100698817852</v>
      </c>
      <c r="V210" s="17">
        <v>53269496321</v>
      </c>
      <c r="W210" s="17"/>
    </row>
    <row r="211" spans="1:23">
      <c r="A211" s="13"/>
      <c r="B211" s="14"/>
      <c r="C211" s="14"/>
      <c r="D211" s="14"/>
      <c r="E211" s="14" t="s">
        <v>400</v>
      </c>
      <c r="F211" s="14"/>
      <c r="G211" s="14"/>
      <c r="H211" s="14"/>
      <c r="I211" s="17">
        <v>98692495943</v>
      </c>
      <c r="J211" s="17">
        <v>34184032966</v>
      </c>
      <c r="K211" s="17">
        <v>43470587153</v>
      </c>
      <c r="L211" s="17">
        <v>62091720144</v>
      </c>
      <c r="M211" s="17">
        <v>27146598921</v>
      </c>
      <c r="N211" s="17">
        <v>8170955035</v>
      </c>
      <c r="O211" s="17"/>
      <c r="P211" s="17"/>
      <c r="Q211" s="17">
        <v>98692495943</v>
      </c>
      <c r="R211" s="17">
        <v>34184032966</v>
      </c>
      <c r="S211" s="17">
        <v>43470587153</v>
      </c>
      <c r="T211" s="17">
        <v>62091720144</v>
      </c>
      <c r="U211" s="17">
        <v>27146598921</v>
      </c>
      <c r="V211" s="17">
        <v>8170955035</v>
      </c>
      <c r="W211" s="17"/>
    </row>
    <row r="212" spans="1:23">
      <c r="A212" s="13"/>
      <c r="B212" s="14"/>
      <c r="C212" s="14"/>
      <c r="D212" s="14"/>
      <c r="E212" s="14" t="s">
        <v>401</v>
      </c>
      <c r="F212" s="14"/>
      <c r="G212" s="14"/>
      <c r="H212" s="14"/>
      <c r="I212" s="17">
        <v>33035940541</v>
      </c>
      <c r="J212" s="17">
        <v>32037738740</v>
      </c>
      <c r="K212" s="17">
        <v>33254291993</v>
      </c>
      <c r="L212" s="17">
        <v>41003270533</v>
      </c>
      <c r="M212" s="17">
        <v>38501590075</v>
      </c>
      <c r="N212" s="17">
        <v>36346476944</v>
      </c>
      <c r="O212" s="17"/>
      <c r="P212" s="17"/>
      <c r="Q212" s="17">
        <v>33035940541</v>
      </c>
      <c r="R212" s="17">
        <v>32037738740</v>
      </c>
      <c r="S212" s="17">
        <v>33254291993</v>
      </c>
      <c r="T212" s="17">
        <v>41003270533</v>
      </c>
      <c r="U212" s="17">
        <v>38501590075</v>
      </c>
      <c r="V212" s="17">
        <v>36346476944</v>
      </c>
      <c r="W212" s="17"/>
    </row>
    <row r="213" spans="1:23">
      <c r="A213" s="13"/>
      <c r="B213" s="14"/>
      <c r="C213" s="14"/>
      <c r="D213" s="14"/>
      <c r="E213" s="14" t="s">
        <v>402</v>
      </c>
      <c r="F213" s="14"/>
      <c r="G213" s="14"/>
      <c r="H213" s="14"/>
      <c r="I213" s="17">
        <v>357872557</v>
      </c>
      <c r="J213" s="17">
        <v>395050896</v>
      </c>
      <c r="K213" s="17">
        <v>330301432</v>
      </c>
      <c r="L213" s="17">
        <v>286625281</v>
      </c>
      <c r="M213" s="17">
        <v>125091697</v>
      </c>
      <c r="N213" s="17">
        <v>332814733</v>
      </c>
      <c r="O213" s="17"/>
      <c r="P213" s="17"/>
      <c r="Q213" s="17">
        <v>357872557</v>
      </c>
      <c r="R213" s="17">
        <v>395050896</v>
      </c>
      <c r="S213" s="17">
        <v>330301432</v>
      </c>
      <c r="T213" s="17">
        <v>286625281</v>
      </c>
      <c r="U213" s="17">
        <v>125091697</v>
      </c>
      <c r="V213" s="17">
        <v>332814733</v>
      </c>
      <c r="W213" s="17"/>
    </row>
    <row r="214" spans="1:23">
      <c r="A214" s="13"/>
      <c r="B214" s="14"/>
      <c r="C214" s="14"/>
      <c r="D214" s="14"/>
      <c r="E214" s="14" t="s">
        <v>546</v>
      </c>
      <c r="F214" s="14"/>
      <c r="G214" s="14"/>
      <c r="H214" s="14"/>
      <c r="I214" s="17">
        <v>-7645959</v>
      </c>
      <c r="J214" s="17">
        <v>12127349</v>
      </c>
      <c r="K214" s="17">
        <v>-17939018</v>
      </c>
      <c r="L214" s="17">
        <v>-3673830</v>
      </c>
      <c r="M214" s="17">
        <v>7349235</v>
      </c>
      <c r="N214" s="17">
        <v>14263613</v>
      </c>
      <c r="O214" s="17"/>
      <c r="P214" s="17"/>
      <c r="Q214" s="17">
        <v>-7645959</v>
      </c>
      <c r="R214" s="17">
        <v>12127349</v>
      </c>
      <c r="S214" s="17">
        <v>-17939018</v>
      </c>
      <c r="T214" s="17">
        <v>-3673830</v>
      </c>
      <c r="U214" s="17">
        <v>7349235</v>
      </c>
      <c r="V214" s="17">
        <v>14263613</v>
      </c>
      <c r="W214" s="17"/>
    </row>
    <row r="215" spans="1:23">
      <c r="A215" s="13"/>
      <c r="B215" s="14"/>
      <c r="C215" s="14"/>
      <c r="D215" s="6" t="s">
        <v>3560</v>
      </c>
      <c r="E215" s="14"/>
      <c r="F215" s="14"/>
      <c r="G215" s="14"/>
      <c r="H215" s="14"/>
      <c r="I215" s="17">
        <v>30199590</v>
      </c>
      <c r="J215" s="17">
        <v>19018283</v>
      </c>
      <c r="K215" s="17">
        <v>2875875</v>
      </c>
      <c r="L215" s="17">
        <v>0</v>
      </c>
      <c r="M215" s="17">
        <v>0</v>
      </c>
      <c r="N215" s="17">
        <v>0</v>
      </c>
      <c r="O215" s="17"/>
      <c r="P215" s="17"/>
      <c r="Q215" s="17">
        <v>30199590</v>
      </c>
      <c r="R215" s="17">
        <v>19018283</v>
      </c>
      <c r="S215" s="17">
        <v>2875875</v>
      </c>
      <c r="T215" s="17">
        <v>0</v>
      </c>
      <c r="U215" s="17">
        <v>0</v>
      </c>
      <c r="V215" s="17">
        <v>0</v>
      </c>
      <c r="W215" s="17"/>
    </row>
    <row r="216" spans="1:23">
      <c r="A216" s="13"/>
      <c r="B216" s="14"/>
      <c r="C216" s="14"/>
      <c r="D216" s="14"/>
      <c r="E216" s="6" t="s">
        <v>3561</v>
      </c>
      <c r="F216" s="14"/>
      <c r="G216" s="14"/>
      <c r="H216" s="14"/>
      <c r="I216" s="17">
        <v>-3666204</v>
      </c>
      <c r="J216" s="17">
        <v>4137315</v>
      </c>
      <c r="K216" s="17">
        <v>573016</v>
      </c>
      <c r="L216" s="17">
        <v>0</v>
      </c>
      <c r="M216" s="17">
        <v>0</v>
      </c>
      <c r="N216" s="17">
        <v>0</v>
      </c>
      <c r="O216" s="17"/>
      <c r="P216" s="17"/>
      <c r="Q216" s="17">
        <v>-3666204</v>
      </c>
      <c r="R216" s="17">
        <v>4137315</v>
      </c>
      <c r="S216" s="17">
        <v>573016</v>
      </c>
      <c r="T216" s="17">
        <v>0</v>
      </c>
      <c r="U216" s="17">
        <v>0</v>
      </c>
      <c r="V216" s="17">
        <v>0</v>
      </c>
      <c r="W216" s="17"/>
    </row>
    <row r="217" spans="1:23">
      <c r="A217" s="13"/>
      <c r="B217" s="14"/>
      <c r="C217" s="14"/>
      <c r="D217" s="14"/>
      <c r="E217" s="6" t="s">
        <v>3562</v>
      </c>
      <c r="F217" s="14"/>
      <c r="G217" s="14"/>
      <c r="H217" s="14"/>
      <c r="I217" s="17">
        <v>33865794</v>
      </c>
      <c r="J217" s="17">
        <v>14880968</v>
      </c>
      <c r="K217" s="17">
        <v>2302859</v>
      </c>
      <c r="L217" s="17">
        <v>0</v>
      </c>
      <c r="M217" s="17">
        <v>0</v>
      </c>
      <c r="N217" s="17">
        <v>0</v>
      </c>
      <c r="O217" s="17"/>
      <c r="P217" s="17"/>
      <c r="Q217" s="17">
        <v>33865794</v>
      </c>
      <c r="R217" s="17">
        <v>14880968</v>
      </c>
      <c r="S217" s="17">
        <v>2302859</v>
      </c>
      <c r="T217" s="17">
        <v>0</v>
      </c>
      <c r="U217" s="17">
        <v>0</v>
      </c>
      <c r="V217" s="17">
        <v>0</v>
      </c>
      <c r="W217" s="17"/>
    </row>
    <row r="218" spans="1:23">
      <c r="A218" s="13"/>
      <c r="B218" s="14"/>
      <c r="C218" s="14"/>
      <c r="D218" s="13" t="s">
        <v>3563</v>
      </c>
      <c r="E218" s="13"/>
      <c r="F218" s="14"/>
      <c r="G218" s="14"/>
      <c r="H218" s="14"/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0</v>
      </c>
      <c r="O218" s="17"/>
      <c r="P218" s="17"/>
      <c r="Q218" s="17">
        <v>0</v>
      </c>
      <c r="R218" s="17">
        <v>0</v>
      </c>
      <c r="S218" s="17">
        <v>0</v>
      </c>
      <c r="T218" s="17">
        <v>0</v>
      </c>
      <c r="U218" s="17">
        <v>0</v>
      </c>
      <c r="V218" s="17">
        <v>0</v>
      </c>
      <c r="W218" s="17"/>
    </row>
    <row r="219" spans="1:23">
      <c r="A219" s="13"/>
      <c r="B219" s="14"/>
      <c r="C219" s="14"/>
      <c r="E219" s="14" t="s">
        <v>356</v>
      </c>
      <c r="F219" s="14"/>
      <c r="G219" s="14"/>
      <c r="H219" s="14"/>
      <c r="I219" s="17">
        <v>0</v>
      </c>
      <c r="J219" s="17">
        <v>0</v>
      </c>
      <c r="K219" s="17">
        <v>0</v>
      </c>
      <c r="L219" s="17">
        <v>0</v>
      </c>
      <c r="M219" s="17">
        <v>0</v>
      </c>
      <c r="N219" s="17">
        <v>0</v>
      </c>
      <c r="O219" s="17"/>
      <c r="P219" s="17"/>
      <c r="Q219" s="17">
        <v>0</v>
      </c>
      <c r="R219" s="17">
        <v>0</v>
      </c>
      <c r="S219" s="17">
        <v>0</v>
      </c>
      <c r="T219" s="17">
        <v>0</v>
      </c>
      <c r="U219" s="17">
        <v>0</v>
      </c>
      <c r="V219" s="17">
        <v>0</v>
      </c>
      <c r="W219" s="17"/>
    </row>
    <row r="220" spans="1:23">
      <c r="A220" s="13"/>
      <c r="B220" s="14"/>
      <c r="C220" s="14"/>
      <c r="E220" s="14" t="s">
        <v>403</v>
      </c>
      <c r="F220" s="14"/>
      <c r="G220" s="14"/>
      <c r="H220" s="14"/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/>
      <c r="P220" s="17"/>
      <c r="Q220" s="17">
        <v>0</v>
      </c>
      <c r="R220" s="17">
        <v>0</v>
      </c>
      <c r="S220" s="17">
        <v>0</v>
      </c>
      <c r="T220" s="17">
        <v>0</v>
      </c>
      <c r="U220" s="17">
        <v>0</v>
      </c>
      <c r="V220" s="17">
        <v>0</v>
      </c>
      <c r="W220" s="17"/>
    </row>
    <row r="221" spans="1:23">
      <c r="A221" s="13"/>
      <c r="B221" s="14"/>
      <c r="C221" s="14"/>
      <c r="E221" s="14" t="s">
        <v>404</v>
      </c>
      <c r="F221" s="14"/>
      <c r="G221" s="14"/>
      <c r="H221" s="14"/>
      <c r="I221" s="17">
        <v>0</v>
      </c>
      <c r="J221" s="17">
        <v>0</v>
      </c>
      <c r="K221" s="17">
        <v>0</v>
      </c>
      <c r="L221" s="17">
        <v>0</v>
      </c>
      <c r="M221" s="17">
        <v>0</v>
      </c>
      <c r="N221" s="17">
        <v>0</v>
      </c>
      <c r="O221" s="17"/>
      <c r="P221" s="17"/>
      <c r="Q221" s="17">
        <v>0</v>
      </c>
      <c r="R221" s="17">
        <v>0</v>
      </c>
      <c r="S221" s="17">
        <v>0</v>
      </c>
      <c r="T221" s="17">
        <v>0</v>
      </c>
      <c r="U221" s="17">
        <v>0</v>
      </c>
      <c r="V221" s="17">
        <v>0</v>
      </c>
      <c r="W221" s="17"/>
    </row>
    <row r="222" spans="1:23">
      <c r="A222" s="13"/>
      <c r="B222" s="14"/>
      <c r="C222" s="14"/>
      <c r="E222" s="14" t="s">
        <v>405</v>
      </c>
      <c r="F222" s="14"/>
      <c r="G222" s="14"/>
      <c r="H222" s="14"/>
      <c r="I222" s="17">
        <v>0</v>
      </c>
      <c r="J222" s="17">
        <v>0</v>
      </c>
      <c r="K222" s="17">
        <v>0</v>
      </c>
      <c r="L222" s="17">
        <v>0</v>
      </c>
      <c r="M222" s="17">
        <v>0</v>
      </c>
      <c r="N222" s="17">
        <v>0</v>
      </c>
      <c r="O222" s="17"/>
      <c r="P222" s="17"/>
      <c r="Q222" s="17">
        <v>0</v>
      </c>
      <c r="R222" s="17">
        <v>0</v>
      </c>
      <c r="S222" s="17">
        <v>0</v>
      </c>
      <c r="T222" s="17">
        <v>0</v>
      </c>
      <c r="U222" s="17">
        <v>0</v>
      </c>
      <c r="V222" s="17">
        <v>0</v>
      </c>
      <c r="W222" s="17"/>
    </row>
    <row r="223" spans="1:23">
      <c r="A223" s="13"/>
      <c r="B223" s="14"/>
      <c r="C223" s="14"/>
      <c r="D223" s="14" t="s">
        <v>3564</v>
      </c>
      <c r="E223" s="14"/>
      <c r="F223" s="14"/>
      <c r="G223" s="14"/>
      <c r="H223" s="14"/>
      <c r="I223" s="17">
        <v>0</v>
      </c>
      <c r="J223" s="17">
        <v>0</v>
      </c>
      <c r="K223" s="17">
        <v>0</v>
      </c>
      <c r="L223" s="17">
        <v>0</v>
      </c>
      <c r="M223" s="17">
        <v>0</v>
      </c>
      <c r="N223" s="17">
        <v>0</v>
      </c>
      <c r="O223" s="17"/>
      <c r="P223" s="17"/>
      <c r="Q223" s="17">
        <v>0</v>
      </c>
      <c r="R223" s="17">
        <v>0</v>
      </c>
      <c r="S223" s="17">
        <v>0</v>
      </c>
      <c r="T223" s="17">
        <v>0</v>
      </c>
      <c r="U223" s="17">
        <v>0</v>
      </c>
      <c r="V223" s="17">
        <v>0</v>
      </c>
      <c r="W223" s="17"/>
    </row>
    <row r="224" spans="1:23">
      <c r="A224" s="13"/>
      <c r="B224" s="14"/>
      <c r="C224" s="14"/>
      <c r="D224" s="14"/>
      <c r="E224" s="14" t="s">
        <v>361</v>
      </c>
      <c r="F224" s="14"/>
      <c r="G224" s="14"/>
      <c r="H224" s="14"/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0</v>
      </c>
      <c r="O224" s="17"/>
      <c r="P224" s="17"/>
      <c r="Q224" s="17">
        <v>0</v>
      </c>
      <c r="R224" s="17">
        <v>0</v>
      </c>
      <c r="S224" s="17">
        <v>0</v>
      </c>
      <c r="T224" s="17">
        <v>0</v>
      </c>
      <c r="U224" s="17">
        <v>0</v>
      </c>
      <c r="V224" s="17">
        <v>0</v>
      </c>
      <c r="W224" s="17"/>
    </row>
    <row r="225" spans="1:23">
      <c r="A225" s="13"/>
      <c r="B225" s="14"/>
      <c r="C225" s="14"/>
      <c r="D225" s="14"/>
      <c r="E225" s="14" t="s">
        <v>362</v>
      </c>
      <c r="F225" s="14"/>
      <c r="G225" s="14"/>
      <c r="H225" s="14"/>
      <c r="I225" s="17">
        <v>0</v>
      </c>
      <c r="J225" s="17">
        <v>0</v>
      </c>
      <c r="K225" s="17">
        <v>0</v>
      </c>
      <c r="L225" s="17">
        <v>0</v>
      </c>
      <c r="M225" s="17">
        <v>0</v>
      </c>
      <c r="N225" s="17">
        <v>0</v>
      </c>
      <c r="O225" s="17"/>
      <c r="P225" s="17"/>
      <c r="Q225" s="17">
        <v>0</v>
      </c>
      <c r="R225" s="17">
        <v>0</v>
      </c>
      <c r="S225" s="17">
        <v>0</v>
      </c>
      <c r="T225" s="17">
        <v>0</v>
      </c>
      <c r="U225" s="17">
        <v>0</v>
      </c>
      <c r="V225" s="17">
        <v>0</v>
      </c>
      <c r="W225" s="17"/>
    </row>
    <row r="226" spans="1:23">
      <c r="A226" s="13"/>
      <c r="B226" s="14" t="s">
        <v>3540</v>
      </c>
      <c r="C226" s="14"/>
      <c r="D226" s="14"/>
      <c r="E226" s="14"/>
      <c r="F226" s="14"/>
      <c r="G226" s="14"/>
      <c r="H226" s="14"/>
      <c r="I226" s="15">
        <v>76635285599</v>
      </c>
      <c r="J226" s="15">
        <v>14572342151</v>
      </c>
      <c r="K226" s="15">
        <v>14489479437.399994</v>
      </c>
      <c r="L226" s="15">
        <v>12053157595.000008</v>
      </c>
      <c r="M226" s="15">
        <v>-113835816.40000153</v>
      </c>
      <c r="N226" s="16">
        <v>12267943910</v>
      </c>
      <c r="O226" s="17"/>
      <c r="P226" s="17"/>
      <c r="Q226" s="15">
        <v>76748896924</v>
      </c>
      <c r="R226" s="15">
        <v>14248917015</v>
      </c>
      <c r="S226" s="15">
        <v>15067708016</v>
      </c>
      <c r="T226" s="15">
        <v>11329791057</v>
      </c>
      <c r="U226" s="15">
        <v>-182831550</v>
      </c>
      <c r="V226" s="16">
        <v>26931786869</v>
      </c>
      <c r="W226" s="17"/>
    </row>
    <row r="227" spans="1:23">
      <c r="A227" s="13"/>
      <c r="B227" s="14"/>
      <c r="C227" s="14" t="s">
        <v>3218</v>
      </c>
      <c r="D227" s="14"/>
      <c r="E227" s="14"/>
      <c r="F227" s="14"/>
      <c r="G227" s="14"/>
      <c r="H227" s="14"/>
      <c r="I227" s="15">
        <v>114581248323</v>
      </c>
      <c r="J227" s="15">
        <v>62937757793</v>
      </c>
      <c r="K227" s="15">
        <v>45197818786.399994</v>
      </c>
      <c r="L227" s="15">
        <v>26584557608.000008</v>
      </c>
      <c r="M227" s="15">
        <v>18582771234.599998</v>
      </c>
      <c r="N227" s="16">
        <v>29278606753</v>
      </c>
      <c r="O227" s="17"/>
      <c r="P227" s="17"/>
      <c r="Q227" s="15">
        <v>115063188265</v>
      </c>
      <c r="R227" s="15">
        <v>62038491330</v>
      </c>
      <c r="S227" s="15">
        <v>45181815969</v>
      </c>
      <c r="T227" s="15">
        <v>25893259640</v>
      </c>
      <c r="U227" s="15">
        <v>17530226153</v>
      </c>
      <c r="V227" s="16">
        <v>43297492452</v>
      </c>
      <c r="W227" s="17"/>
    </row>
    <row r="228" spans="1:23">
      <c r="A228" s="13"/>
      <c r="B228" s="14"/>
      <c r="C228" s="14"/>
      <c r="D228" s="14" t="s">
        <v>3219</v>
      </c>
      <c r="E228" s="14"/>
      <c r="F228" s="14"/>
      <c r="G228" s="14"/>
      <c r="H228" s="14"/>
      <c r="I228" s="15">
        <v>56954779264</v>
      </c>
      <c r="J228" s="15">
        <v>10484691942</v>
      </c>
      <c r="K228" s="15">
        <v>8896073928</v>
      </c>
      <c r="L228" s="15">
        <v>9516155616</v>
      </c>
      <c r="M228" s="15">
        <v>1815981469</v>
      </c>
      <c r="N228" s="16">
        <v>384333429</v>
      </c>
      <c r="O228" s="17"/>
      <c r="P228" s="17"/>
      <c r="Q228" s="15">
        <v>56954779264</v>
      </c>
      <c r="R228" s="15">
        <v>10484691942</v>
      </c>
      <c r="S228" s="15">
        <v>8896073928</v>
      </c>
      <c r="T228" s="15">
        <v>9177601378</v>
      </c>
      <c r="U228" s="15">
        <v>1644772673</v>
      </c>
      <c r="V228" s="16">
        <v>384333429</v>
      </c>
      <c r="W228" s="17"/>
    </row>
    <row r="229" spans="1:23">
      <c r="A229" s="13"/>
      <c r="B229" s="14"/>
      <c r="C229" s="14"/>
      <c r="D229" s="14"/>
      <c r="E229" s="14" t="s">
        <v>3220</v>
      </c>
      <c r="F229" s="14"/>
      <c r="G229" s="14"/>
      <c r="H229" s="14"/>
      <c r="I229" s="15">
        <v>53430042684</v>
      </c>
      <c r="J229" s="15">
        <v>7695746726</v>
      </c>
      <c r="K229" s="15">
        <v>4151967834</v>
      </c>
      <c r="L229" s="15">
        <v>6324925442</v>
      </c>
      <c r="M229" s="15">
        <v>1815981469</v>
      </c>
      <c r="N229" s="16">
        <v>384333429</v>
      </c>
      <c r="O229" s="17"/>
      <c r="P229" s="17"/>
      <c r="Q229" s="15">
        <v>53430042684</v>
      </c>
      <c r="R229" s="15">
        <v>7695746726</v>
      </c>
      <c r="S229" s="15">
        <v>4151967834</v>
      </c>
      <c r="T229" s="15">
        <v>5986371204</v>
      </c>
      <c r="U229" s="15">
        <v>1644772673</v>
      </c>
      <c r="V229" s="16">
        <v>384333429</v>
      </c>
      <c r="W229" s="17"/>
    </row>
    <row r="230" spans="1:23">
      <c r="A230" s="13"/>
      <c r="B230" s="14"/>
      <c r="C230" s="14"/>
      <c r="D230" s="14"/>
      <c r="E230" s="14"/>
      <c r="F230" s="14" t="s">
        <v>3221</v>
      </c>
      <c r="G230" s="14"/>
      <c r="H230" s="14"/>
      <c r="I230" s="15">
        <v>53428042684</v>
      </c>
      <c r="J230" s="15">
        <v>7688801074</v>
      </c>
      <c r="K230" s="15">
        <v>4148967834</v>
      </c>
      <c r="L230" s="15">
        <v>6320925442</v>
      </c>
      <c r="M230" s="15">
        <v>1815981469</v>
      </c>
      <c r="N230" s="16">
        <v>384333429</v>
      </c>
      <c r="O230" s="17"/>
      <c r="P230" s="17"/>
      <c r="Q230" s="15">
        <v>53428042684</v>
      </c>
      <c r="R230" s="15">
        <v>7688801074</v>
      </c>
      <c r="S230" s="15">
        <v>4148967834</v>
      </c>
      <c r="T230" s="15">
        <v>5982371204</v>
      </c>
      <c r="U230" s="15">
        <v>1644772673</v>
      </c>
      <c r="V230" s="16">
        <v>384333429</v>
      </c>
      <c r="W230" s="17"/>
    </row>
    <row r="231" spans="1:23">
      <c r="A231" s="13"/>
      <c r="B231" s="14"/>
      <c r="C231" s="14"/>
      <c r="D231" s="14"/>
      <c r="E231" s="14"/>
      <c r="F231" s="14" t="s">
        <v>3229</v>
      </c>
      <c r="G231" s="14"/>
      <c r="H231" s="14"/>
      <c r="I231" s="15">
        <v>2000000</v>
      </c>
      <c r="J231" s="15">
        <v>6945652</v>
      </c>
      <c r="K231" s="15">
        <v>3000000</v>
      </c>
      <c r="L231" s="15">
        <v>4000000</v>
      </c>
      <c r="M231" s="15">
        <v>0</v>
      </c>
      <c r="N231" s="16">
        <v>0</v>
      </c>
      <c r="O231" s="17"/>
      <c r="P231" s="17"/>
      <c r="Q231" s="15">
        <v>2000000</v>
      </c>
      <c r="R231" s="15">
        <v>6945652</v>
      </c>
      <c r="S231" s="15">
        <v>3000000</v>
      </c>
      <c r="T231" s="15">
        <v>4000000</v>
      </c>
      <c r="U231" s="15">
        <v>0</v>
      </c>
      <c r="V231" s="16">
        <v>0</v>
      </c>
      <c r="W231" s="17"/>
    </row>
    <row r="232" spans="1:23">
      <c r="A232" s="13"/>
      <c r="B232" s="14"/>
      <c r="C232" s="14"/>
      <c r="D232" s="14"/>
      <c r="E232" s="14" t="s">
        <v>3237</v>
      </c>
      <c r="F232" s="14"/>
      <c r="G232" s="14"/>
      <c r="H232" s="14"/>
      <c r="I232" s="15">
        <v>3524736580</v>
      </c>
      <c r="J232" s="15">
        <v>2788945216</v>
      </c>
      <c r="K232" s="15">
        <v>4744106094</v>
      </c>
      <c r="L232" s="15">
        <v>3191230174</v>
      </c>
      <c r="M232" s="15">
        <v>0</v>
      </c>
      <c r="N232" s="16">
        <v>0</v>
      </c>
      <c r="O232" s="17"/>
      <c r="P232" s="17"/>
      <c r="Q232" s="15">
        <v>3524736580</v>
      </c>
      <c r="R232" s="15">
        <v>2788945216</v>
      </c>
      <c r="S232" s="15">
        <v>4744106094</v>
      </c>
      <c r="T232" s="15">
        <v>3191230174</v>
      </c>
      <c r="U232" s="15">
        <v>0</v>
      </c>
      <c r="V232" s="16">
        <v>0</v>
      </c>
      <c r="W232" s="17"/>
    </row>
    <row r="233" spans="1:23">
      <c r="A233" s="13"/>
      <c r="B233" s="14"/>
      <c r="C233" s="14"/>
      <c r="D233" s="14"/>
      <c r="E233" s="14"/>
      <c r="F233" s="14" t="s">
        <v>3238</v>
      </c>
      <c r="G233" s="14"/>
      <c r="H233" s="14"/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6">
        <v>0</v>
      </c>
      <c r="O233" s="17"/>
      <c r="P233" s="17"/>
      <c r="Q233" s="15">
        <v>0</v>
      </c>
      <c r="R233" s="15">
        <v>0</v>
      </c>
      <c r="S233" s="15">
        <v>0</v>
      </c>
      <c r="T233" s="15">
        <v>0</v>
      </c>
      <c r="U233" s="15">
        <v>0</v>
      </c>
      <c r="V233" s="16">
        <v>0</v>
      </c>
      <c r="W233" s="17"/>
    </row>
    <row r="234" spans="1:23">
      <c r="A234" s="13"/>
      <c r="B234" s="14"/>
      <c r="C234" s="14"/>
      <c r="D234" s="14"/>
      <c r="E234" s="14"/>
      <c r="F234" s="14" t="s">
        <v>3239</v>
      </c>
      <c r="G234" s="14"/>
      <c r="H234" s="14"/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6">
        <v>0</v>
      </c>
      <c r="O234" s="17"/>
      <c r="P234" s="17"/>
      <c r="Q234" s="15">
        <v>0</v>
      </c>
      <c r="R234" s="15">
        <v>0</v>
      </c>
      <c r="S234" s="15">
        <v>0</v>
      </c>
      <c r="T234" s="15">
        <v>0</v>
      </c>
      <c r="U234" s="15">
        <v>0</v>
      </c>
      <c r="V234" s="16">
        <v>0</v>
      </c>
      <c r="W234" s="17"/>
    </row>
    <row r="235" spans="1:23">
      <c r="A235" s="13"/>
      <c r="B235" s="14"/>
      <c r="C235" s="14"/>
      <c r="D235" s="14"/>
      <c r="E235" s="14"/>
      <c r="F235" s="14" t="s">
        <v>3240</v>
      </c>
      <c r="G235" s="14"/>
      <c r="H235" s="14"/>
      <c r="I235" s="15">
        <v>0</v>
      </c>
      <c r="J235" s="15">
        <v>0</v>
      </c>
      <c r="K235" s="15">
        <v>0</v>
      </c>
      <c r="L235" s="15">
        <v>0</v>
      </c>
      <c r="M235" s="15">
        <v>0</v>
      </c>
      <c r="N235" s="16">
        <v>0</v>
      </c>
      <c r="O235" s="17"/>
      <c r="P235" s="17"/>
      <c r="Q235" s="15">
        <v>0</v>
      </c>
      <c r="R235" s="15">
        <v>0</v>
      </c>
      <c r="S235" s="15">
        <v>0</v>
      </c>
      <c r="T235" s="15">
        <v>0</v>
      </c>
      <c r="U235" s="15">
        <v>0</v>
      </c>
      <c r="V235" s="16">
        <v>0</v>
      </c>
      <c r="W235" s="17"/>
    </row>
    <row r="236" spans="1:23">
      <c r="A236" s="13"/>
      <c r="B236" s="14"/>
      <c r="C236" s="14"/>
      <c r="D236" s="14"/>
      <c r="E236" s="14"/>
      <c r="F236" s="14" t="s">
        <v>3241</v>
      </c>
      <c r="G236" s="14"/>
      <c r="H236" s="14"/>
      <c r="I236" s="15">
        <v>3524736580</v>
      </c>
      <c r="J236" s="15">
        <v>2788945216</v>
      </c>
      <c r="K236" s="15">
        <v>4744106094</v>
      </c>
      <c r="L236" s="15">
        <v>3191230174</v>
      </c>
      <c r="M236" s="15">
        <v>0</v>
      </c>
      <c r="N236" s="16">
        <v>0</v>
      </c>
      <c r="O236" s="17"/>
      <c r="P236" s="17"/>
      <c r="Q236" s="15">
        <v>3524736580</v>
      </c>
      <c r="R236" s="15">
        <v>2788945216</v>
      </c>
      <c r="S236" s="15">
        <v>4744106094</v>
      </c>
      <c r="T236" s="15">
        <v>3191230174</v>
      </c>
      <c r="U236" s="15">
        <v>0</v>
      </c>
      <c r="V236" s="16">
        <v>0</v>
      </c>
      <c r="W236" s="17"/>
    </row>
    <row r="237" spans="1:23">
      <c r="A237" s="13"/>
      <c r="B237" s="14"/>
      <c r="C237" s="14"/>
      <c r="D237" s="14" t="s">
        <v>3246</v>
      </c>
      <c r="E237" s="14"/>
      <c r="F237" s="14"/>
      <c r="G237" s="14"/>
      <c r="H237" s="14"/>
      <c r="I237" s="15">
        <v>0</v>
      </c>
      <c r="J237" s="15">
        <v>0</v>
      </c>
      <c r="K237" s="15">
        <v>0</v>
      </c>
      <c r="L237" s="15">
        <v>0</v>
      </c>
      <c r="M237" s="15">
        <v>0</v>
      </c>
      <c r="N237" s="16">
        <v>0</v>
      </c>
      <c r="O237" s="17"/>
      <c r="P237" s="17"/>
      <c r="Q237" s="15">
        <v>0</v>
      </c>
      <c r="R237" s="15">
        <v>0</v>
      </c>
      <c r="S237" s="15">
        <v>0</v>
      </c>
      <c r="T237" s="15">
        <v>0</v>
      </c>
      <c r="U237" s="15">
        <v>0</v>
      </c>
      <c r="V237" s="16">
        <v>0</v>
      </c>
      <c r="W237" s="17"/>
    </row>
    <row r="238" spans="1:23">
      <c r="A238" s="13"/>
      <c r="B238" s="14"/>
      <c r="C238" s="14"/>
      <c r="D238" s="14"/>
      <c r="E238" s="14" t="s">
        <v>3220</v>
      </c>
      <c r="F238" s="14"/>
      <c r="G238" s="14"/>
      <c r="H238" s="14"/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6">
        <v>0</v>
      </c>
      <c r="O238" s="17"/>
      <c r="P238" s="17"/>
      <c r="Q238" s="15">
        <v>0</v>
      </c>
      <c r="R238" s="15">
        <v>0</v>
      </c>
      <c r="S238" s="15">
        <v>0</v>
      </c>
      <c r="T238" s="15">
        <v>0</v>
      </c>
      <c r="U238" s="15">
        <v>0</v>
      </c>
      <c r="V238" s="16">
        <v>0</v>
      </c>
      <c r="W238" s="17"/>
    </row>
    <row r="239" spans="1:23">
      <c r="A239" s="13"/>
      <c r="B239" s="14"/>
      <c r="C239" s="14"/>
      <c r="D239" s="14"/>
      <c r="E239" s="14"/>
      <c r="F239" s="14" t="s">
        <v>3247</v>
      </c>
      <c r="G239" s="14"/>
      <c r="H239" s="14"/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6">
        <v>0</v>
      </c>
      <c r="O239" s="17"/>
      <c r="P239" s="17"/>
      <c r="Q239" s="15">
        <v>0</v>
      </c>
      <c r="R239" s="15">
        <v>0</v>
      </c>
      <c r="S239" s="15">
        <v>0</v>
      </c>
      <c r="T239" s="15">
        <v>0</v>
      </c>
      <c r="U239" s="15">
        <v>0</v>
      </c>
      <c r="V239" s="16">
        <v>0</v>
      </c>
      <c r="W239" s="17"/>
    </row>
    <row r="240" spans="1:23">
      <c r="A240" s="13"/>
      <c r="B240" s="14"/>
      <c r="C240" s="14"/>
      <c r="D240" s="14"/>
      <c r="E240" s="14"/>
      <c r="F240" s="14" t="s">
        <v>3252</v>
      </c>
      <c r="G240" s="14"/>
      <c r="H240" s="14"/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6">
        <v>0</v>
      </c>
      <c r="O240" s="17"/>
      <c r="P240" s="17"/>
      <c r="Q240" s="15">
        <v>0</v>
      </c>
      <c r="R240" s="15">
        <v>0</v>
      </c>
      <c r="S240" s="15">
        <v>0</v>
      </c>
      <c r="T240" s="15">
        <v>0</v>
      </c>
      <c r="U240" s="15">
        <v>0</v>
      </c>
      <c r="V240" s="16">
        <v>0</v>
      </c>
      <c r="W240" s="17"/>
    </row>
    <row r="241" spans="1:23">
      <c r="A241" s="13"/>
      <c r="B241" s="14"/>
      <c r="C241" s="14"/>
      <c r="D241" s="14"/>
      <c r="E241" s="14" t="s">
        <v>3257</v>
      </c>
      <c r="F241" s="14"/>
      <c r="G241" s="14"/>
      <c r="H241" s="14"/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6">
        <v>0</v>
      </c>
      <c r="O241" s="17"/>
      <c r="P241" s="17"/>
      <c r="Q241" s="15">
        <v>0</v>
      </c>
      <c r="R241" s="15">
        <v>0</v>
      </c>
      <c r="S241" s="15">
        <v>0</v>
      </c>
      <c r="T241" s="15">
        <v>0</v>
      </c>
      <c r="U241" s="15">
        <v>0</v>
      </c>
      <c r="V241" s="16">
        <v>0</v>
      </c>
      <c r="W241" s="17"/>
    </row>
    <row r="242" spans="1:23">
      <c r="A242" s="13"/>
      <c r="B242" s="14"/>
      <c r="C242" s="14"/>
      <c r="D242" s="14"/>
      <c r="E242" s="14"/>
      <c r="F242" s="14" t="s">
        <v>3258</v>
      </c>
      <c r="G242" s="14"/>
      <c r="H242" s="14"/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6">
        <v>0</v>
      </c>
      <c r="O242" s="17"/>
      <c r="P242" s="17"/>
      <c r="Q242" s="15">
        <v>0</v>
      </c>
      <c r="R242" s="15">
        <v>0</v>
      </c>
      <c r="S242" s="15">
        <v>0</v>
      </c>
      <c r="T242" s="15">
        <v>0</v>
      </c>
      <c r="U242" s="15">
        <v>0</v>
      </c>
      <c r="V242" s="16">
        <v>0</v>
      </c>
      <c r="W242" s="17"/>
    </row>
    <row r="243" spans="1:23">
      <c r="A243" s="13"/>
      <c r="B243" s="14"/>
      <c r="C243" s="14"/>
      <c r="D243" s="14"/>
      <c r="E243" s="14"/>
      <c r="F243" s="14" t="s">
        <v>3259</v>
      </c>
      <c r="G243" s="14"/>
      <c r="H243" s="14"/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6">
        <v>0</v>
      </c>
      <c r="O243" s="17"/>
      <c r="P243" s="17"/>
      <c r="Q243" s="15">
        <v>0</v>
      </c>
      <c r="R243" s="15">
        <v>0</v>
      </c>
      <c r="S243" s="15">
        <v>0</v>
      </c>
      <c r="T243" s="15">
        <v>0</v>
      </c>
      <c r="U243" s="15">
        <v>0</v>
      </c>
      <c r="V243" s="16">
        <v>0</v>
      </c>
      <c r="W243" s="17"/>
    </row>
    <row r="244" spans="1:23">
      <c r="A244" s="13"/>
      <c r="B244" s="14"/>
      <c r="C244" s="14"/>
      <c r="D244" s="14"/>
      <c r="E244" s="14"/>
      <c r="F244" s="14" t="s">
        <v>3260</v>
      </c>
      <c r="G244" s="14"/>
      <c r="H244" s="14"/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6">
        <v>0</v>
      </c>
      <c r="O244" s="17"/>
      <c r="P244" s="17"/>
      <c r="Q244" s="15">
        <v>0</v>
      </c>
      <c r="R244" s="15">
        <v>0</v>
      </c>
      <c r="S244" s="15">
        <v>0</v>
      </c>
      <c r="T244" s="15">
        <v>0</v>
      </c>
      <c r="U244" s="15">
        <v>0</v>
      </c>
      <c r="V244" s="16">
        <v>0</v>
      </c>
      <c r="W244" s="17"/>
    </row>
    <row r="245" spans="1:23">
      <c r="A245" s="13"/>
      <c r="B245" s="14"/>
      <c r="C245" s="14"/>
      <c r="D245" s="14"/>
      <c r="E245" s="14" t="s">
        <v>3261</v>
      </c>
      <c r="F245" s="14"/>
      <c r="G245" s="14"/>
      <c r="H245" s="14"/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6">
        <v>0</v>
      </c>
      <c r="O245" s="17"/>
      <c r="P245" s="17"/>
      <c r="Q245" s="15">
        <v>0</v>
      </c>
      <c r="R245" s="15">
        <v>0</v>
      </c>
      <c r="S245" s="15">
        <v>0</v>
      </c>
      <c r="T245" s="15">
        <v>0</v>
      </c>
      <c r="U245" s="15">
        <v>0</v>
      </c>
      <c r="V245" s="16">
        <v>0</v>
      </c>
      <c r="W245" s="17"/>
    </row>
    <row r="246" spans="1:23">
      <c r="A246" s="13"/>
      <c r="B246" s="14"/>
      <c r="C246" s="14"/>
      <c r="D246" s="14" t="s">
        <v>3265</v>
      </c>
      <c r="E246" s="14"/>
      <c r="F246" s="14"/>
      <c r="G246" s="14"/>
      <c r="H246" s="14"/>
      <c r="I246" s="15">
        <v>0</v>
      </c>
      <c r="J246" s="15">
        <v>0</v>
      </c>
      <c r="K246" s="15">
        <v>0</v>
      </c>
      <c r="L246" s="15">
        <v>0</v>
      </c>
      <c r="M246" s="15">
        <v>-14966138</v>
      </c>
      <c r="N246" s="16">
        <v>15402533</v>
      </c>
      <c r="O246" s="17"/>
      <c r="P246" s="17"/>
      <c r="Q246" s="15">
        <v>0</v>
      </c>
      <c r="R246" s="15">
        <v>0</v>
      </c>
      <c r="S246" s="15">
        <v>0</v>
      </c>
      <c r="T246" s="15">
        <v>0</v>
      </c>
      <c r="U246" s="15">
        <v>0</v>
      </c>
      <c r="V246" s="16">
        <v>436395</v>
      </c>
      <c r="W246" s="17"/>
    </row>
    <row r="247" spans="1:23">
      <c r="A247" s="13"/>
      <c r="B247" s="14"/>
      <c r="C247" s="14"/>
      <c r="D247" s="14" t="s">
        <v>3266</v>
      </c>
      <c r="E247" s="14"/>
      <c r="F247" s="14"/>
      <c r="G247" s="14"/>
      <c r="H247" s="14"/>
      <c r="I247" s="15">
        <v>0</v>
      </c>
      <c r="J247" s="15">
        <v>0</v>
      </c>
      <c r="K247" s="15">
        <v>0</v>
      </c>
      <c r="L247" s="15">
        <v>12391132</v>
      </c>
      <c r="M247" s="15">
        <v>33288370</v>
      </c>
      <c r="N247" s="16">
        <v>224154264</v>
      </c>
      <c r="O247" s="17"/>
      <c r="P247" s="17"/>
      <c r="Q247" s="15">
        <v>0</v>
      </c>
      <c r="R247" s="15">
        <v>0</v>
      </c>
      <c r="S247" s="15">
        <v>0</v>
      </c>
      <c r="T247" s="15">
        <v>12391132</v>
      </c>
      <c r="U247" s="15">
        <v>33288370</v>
      </c>
      <c r="V247" s="16">
        <v>224154264</v>
      </c>
      <c r="W247" s="17"/>
    </row>
    <row r="248" spans="1:23">
      <c r="A248" s="13"/>
      <c r="B248" s="14"/>
      <c r="C248" s="14"/>
      <c r="D248" s="14" t="s">
        <v>3271</v>
      </c>
      <c r="E248" s="14"/>
      <c r="F248" s="14"/>
      <c r="G248" s="14"/>
      <c r="H248" s="14"/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6">
        <v>0</v>
      </c>
      <c r="O248" s="17"/>
      <c r="P248" s="17"/>
      <c r="Q248" s="15">
        <v>0</v>
      </c>
      <c r="R248" s="15">
        <v>0</v>
      </c>
      <c r="S248" s="15">
        <v>0</v>
      </c>
      <c r="T248" s="15">
        <v>0</v>
      </c>
      <c r="U248" s="15">
        <v>0</v>
      </c>
      <c r="V248" s="16">
        <v>0</v>
      </c>
      <c r="W248" s="17"/>
    </row>
    <row r="249" spans="1:23">
      <c r="A249" s="13"/>
      <c r="B249" s="14"/>
      <c r="C249" s="14"/>
      <c r="D249" s="14" t="s">
        <v>3272</v>
      </c>
      <c r="E249" s="14"/>
      <c r="F249" s="14"/>
      <c r="G249" s="14"/>
      <c r="H249" s="14"/>
      <c r="I249" s="15">
        <v>52968605039</v>
      </c>
      <c r="J249" s="15">
        <v>34293548113</v>
      </c>
      <c r="K249" s="15">
        <v>33868293852</v>
      </c>
      <c r="L249" s="15">
        <v>13427627121</v>
      </c>
      <c r="M249" s="15">
        <v>11445897734</v>
      </c>
      <c r="N249" s="16">
        <v>13030691210</v>
      </c>
      <c r="O249" s="17"/>
      <c r="P249" s="17"/>
      <c r="Q249" s="15">
        <v>53307640489</v>
      </c>
      <c r="R249" s="15">
        <v>33711841367</v>
      </c>
      <c r="S249" s="15">
        <v>33565574413</v>
      </c>
      <c r="T249" s="15">
        <v>13102424442</v>
      </c>
      <c r="U249" s="15">
        <v>10767185710</v>
      </c>
      <c r="V249" s="16">
        <v>12988914871</v>
      </c>
      <c r="W249" s="17"/>
    </row>
    <row r="250" spans="1:23">
      <c r="A250" s="13"/>
      <c r="B250" s="14"/>
      <c r="C250" s="14"/>
      <c r="D250" s="14" t="s">
        <v>3275</v>
      </c>
      <c r="E250" s="14"/>
      <c r="F250" s="14"/>
      <c r="G250" s="14"/>
      <c r="H250" s="14"/>
      <c r="I250" s="15">
        <v>147659300</v>
      </c>
      <c r="J250" s="15">
        <v>253453520</v>
      </c>
      <c r="K250" s="15">
        <v>417539720</v>
      </c>
      <c r="L250" s="15">
        <v>1217948316</v>
      </c>
      <c r="M250" s="15">
        <v>662434394</v>
      </c>
      <c r="N250" s="16">
        <v>335518686</v>
      </c>
      <c r="O250" s="17"/>
      <c r="P250" s="17"/>
      <c r="Q250" s="15">
        <v>147659300</v>
      </c>
      <c r="R250" s="15">
        <v>253453520</v>
      </c>
      <c r="S250" s="15">
        <v>441766880</v>
      </c>
      <c r="T250" s="15">
        <v>1212938940</v>
      </c>
      <c r="U250" s="15">
        <v>212556220</v>
      </c>
      <c r="V250" s="16">
        <v>305709230</v>
      </c>
      <c r="W250" s="17"/>
    </row>
    <row r="251" spans="1:23">
      <c r="A251" s="13"/>
      <c r="B251" s="14"/>
      <c r="C251" s="14"/>
      <c r="D251" s="14" t="s">
        <v>3280</v>
      </c>
      <c r="E251" s="14"/>
      <c r="F251" s="14"/>
      <c r="G251" s="14"/>
      <c r="H251" s="14"/>
      <c r="I251" s="15">
        <v>0</v>
      </c>
      <c r="J251" s="15">
        <v>0</v>
      </c>
      <c r="K251" s="15">
        <v>0</v>
      </c>
      <c r="L251" s="15">
        <v>0</v>
      </c>
      <c r="M251" s="15">
        <v>0</v>
      </c>
      <c r="N251" s="16">
        <v>0</v>
      </c>
      <c r="O251" s="17"/>
      <c r="P251" s="17"/>
      <c r="Q251" s="15">
        <v>0</v>
      </c>
      <c r="R251" s="15">
        <v>0</v>
      </c>
      <c r="S251" s="15">
        <v>0</v>
      </c>
      <c r="T251" s="15">
        <v>0</v>
      </c>
      <c r="U251" s="15">
        <v>0</v>
      </c>
      <c r="V251" s="16">
        <v>0</v>
      </c>
      <c r="W251" s="17"/>
    </row>
    <row r="252" spans="1:23">
      <c r="A252" s="13"/>
      <c r="B252" s="14"/>
      <c r="C252" s="14"/>
      <c r="D252" s="14" t="s">
        <v>3281</v>
      </c>
      <c r="E252" s="14"/>
      <c r="F252" s="14"/>
      <c r="G252" s="14"/>
      <c r="H252" s="14"/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6">
        <v>0</v>
      </c>
      <c r="O252" s="17"/>
      <c r="P252" s="17"/>
      <c r="Q252" s="15">
        <v>0</v>
      </c>
      <c r="R252" s="15">
        <v>0</v>
      </c>
      <c r="S252" s="15">
        <v>0</v>
      </c>
      <c r="T252" s="15">
        <v>0</v>
      </c>
      <c r="U252" s="15">
        <v>0</v>
      </c>
      <c r="V252" s="16">
        <v>0</v>
      </c>
      <c r="W252" s="17"/>
    </row>
    <row r="253" spans="1:23">
      <c r="A253" s="13"/>
      <c r="B253" s="14"/>
      <c r="C253" s="14"/>
      <c r="D253" s="14" t="s">
        <v>3282</v>
      </c>
      <c r="E253" s="14"/>
      <c r="F253" s="14"/>
      <c r="G253" s="14"/>
      <c r="H253" s="14"/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6">
        <v>0</v>
      </c>
      <c r="O253" s="17"/>
      <c r="P253" s="17"/>
      <c r="Q253" s="15">
        <v>0</v>
      </c>
      <c r="R253" s="15">
        <v>0</v>
      </c>
      <c r="S253" s="15">
        <v>0</v>
      </c>
      <c r="T253" s="15">
        <v>0</v>
      </c>
      <c r="U253" s="15">
        <v>0</v>
      </c>
      <c r="V253" s="16">
        <v>0</v>
      </c>
      <c r="W253" s="17"/>
    </row>
    <row r="254" spans="1:23">
      <c r="A254" s="13"/>
      <c r="B254" s="14"/>
      <c r="C254" s="14"/>
      <c r="D254" s="14" t="s">
        <v>3283</v>
      </c>
      <c r="E254" s="14"/>
      <c r="F254" s="14"/>
      <c r="G254" s="14"/>
      <c r="H254" s="14"/>
      <c r="I254" s="15">
        <v>99331663</v>
      </c>
      <c r="J254" s="15">
        <v>452144791</v>
      </c>
      <c r="K254" s="15">
        <v>29207243</v>
      </c>
      <c r="L254" s="15">
        <v>81208473</v>
      </c>
      <c r="M254" s="15">
        <v>76375646</v>
      </c>
      <c r="N254" s="16">
        <v>111579631</v>
      </c>
      <c r="O254" s="17"/>
      <c r="P254" s="17"/>
      <c r="Q254" s="15">
        <v>99037471</v>
      </c>
      <c r="R254" s="15">
        <v>274936978</v>
      </c>
      <c r="S254" s="15">
        <v>29824398</v>
      </c>
      <c r="T254" s="15">
        <v>58676798</v>
      </c>
      <c r="U254" s="15">
        <v>60067426</v>
      </c>
      <c r="V254" s="16">
        <v>110968263</v>
      </c>
      <c r="W254" s="17"/>
    </row>
    <row r="255" spans="1:23">
      <c r="A255" s="13"/>
      <c r="B255" s="14"/>
      <c r="C255" s="14"/>
      <c r="D255" s="14" t="s">
        <v>3286</v>
      </c>
      <c r="E255" s="14"/>
      <c r="F255" s="14"/>
      <c r="G255" s="14"/>
      <c r="H255" s="14"/>
      <c r="I255" s="15">
        <v>3817250982</v>
      </c>
      <c r="J255" s="15">
        <v>7018117678</v>
      </c>
      <c r="K255" s="15">
        <v>96143326</v>
      </c>
      <c r="L255" s="15">
        <v>305096828</v>
      </c>
      <c r="M255" s="15">
        <v>1629669156</v>
      </c>
      <c r="N255" s="16">
        <v>9093933240</v>
      </c>
      <c r="O255" s="17"/>
      <c r="P255" s="17"/>
      <c r="Q255" s="15">
        <v>3817250982</v>
      </c>
      <c r="R255" s="15">
        <v>7018117678</v>
      </c>
      <c r="S255" s="15">
        <v>96143326</v>
      </c>
      <c r="T255" s="15">
        <v>305096828</v>
      </c>
      <c r="U255" s="15">
        <v>1629669156</v>
      </c>
      <c r="V255" s="16">
        <v>9093933240</v>
      </c>
      <c r="W255" s="17"/>
    </row>
    <row r="256" spans="1:23">
      <c r="A256" s="13"/>
      <c r="B256" s="14"/>
      <c r="C256" s="14"/>
      <c r="D256" s="14" t="s">
        <v>3291</v>
      </c>
      <c r="E256" s="14"/>
      <c r="F256" s="14"/>
      <c r="G256" s="14"/>
      <c r="H256" s="14"/>
      <c r="I256" s="15">
        <v>401551093</v>
      </c>
      <c r="J256" s="15">
        <v>10294691182</v>
      </c>
      <c r="K256" s="15">
        <v>1721888774.3999996</v>
      </c>
      <c r="L256" s="15">
        <v>1927500360</v>
      </c>
      <c r="M256" s="15">
        <v>2902828109.6000004</v>
      </c>
      <c r="N256" s="16">
        <v>6008382810</v>
      </c>
      <c r="O256" s="17"/>
      <c r="P256" s="17"/>
      <c r="Q256" s="15">
        <v>478909671</v>
      </c>
      <c r="R256" s="15">
        <v>10217332604</v>
      </c>
      <c r="S256" s="15">
        <v>1318575624</v>
      </c>
      <c r="T256" s="15">
        <v>1927500360</v>
      </c>
      <c r="U256" s="15">
        <v>3228782682</v>
      </c>
      <c r="V256" s="16">
        <v>6008382810</v>
      </c>
      <c r="W256" s="17"/>
    </row>
    <row r="257" spans="1:23">
      <c r="A257" s="13"/>
      <c r="B257" s="14"/>
      <c r="C257" s="14"/>
      <c r="D257" s="14" t="s">
        <v>3297</v>
      </c>
      <c r="E257" s="14"/>
      <c r="F257" s="14"/>
      <c r="G257" s="14"/>
      <c r="H257" s="14"/>
      <c r="I257" s="15">
        <v>77358578</v>
      </c>
      <c r="J257" s="15">
        <v>0</v>
      </c>
      <c r="K257" s="15">
        <v>-77358578</v>
      </c>
      <c r="L257" s="15">
        <v>0</v>
      </c>
      <c r="M257" s="15">
        <v>77358578</v>
      </c>
      <c r="N257" s="16">
        <v>0</v>
      </c>
      <c r="O257" s="17"/>
      <c r="P257" s="17"/>
      <c r="Q257" s="15">
        <v>143572924</v>
      </c>
      <c r="R257" s="15">
        <v>0</v>
      </c>
      <c r="S257" s="15">
        <v>587826879</v>
      </c>
      <c r="T257" s="15">
        <v>0</v>
      </c>
      <c r="U257" s="15">
        <v>0</v>
      </c>
      <c r="V257" s="16">
        <v>14106049000</v>
      </c>
      <c r="W257" s="17"/>
    </row>
    <row r="258" spans="1:23">
      <c r="A258" s="13"/>
      <c r="B258" s="14"/>
      <c r="C258" s="14"/>
      <c r="D258" s="14" t="s">
        <v>3298</v>
      </c>
      <c r="E258" s="14"/>
      <c r="F258" s="14"/>
      <c r="G258" s="14"/>
      <c r="H258" s="14"/>
      <c r="I258" s="15">
        <v>114712404</v>
      </c>
      <c r="J258" s="15">
        <v>141110567</v>
      </c>
      <c r="K258" s="15">
        <v>246030521</v>
      </c>
      <c r="L258" s="15">
        <v>96629762</v>
      </c>
      <c r="M258" s="15">
        <v>-46096084</v>
      </c>
      <c r="N258" s="16">
        <v>74610950</v>
      </c>
      <c r="O258" s="17"/>
      <c r="P258" s="17"/>
      <c r="Q258" s="15">
        <v>114338164</v>
      </c>
      <c r="R258" s="15">
        <v>78117241</v>
      </c>
      <c r="S258" s="15">
        <v>246030521</v>
      </c>
      <c r="T258" s="15">
        <v>96629762</v>
      </c>
      <c r="U258" s="15">
        <v>-46096084</v>
      </c>
      <c r="V258" s="16">
        <v>74610950</v>
      </c>
      <c r="W258" s="17"/>
    </row>
    <row r="259" spans="1:23">
      <c r="A259" s="13"/>
      <c r="B259" s="14"/>
      <c r="C259" s="14"/>
      <c r="D259" s="14"/>
      <c r="E259" s="14" t="s">
        <v>3299</v>
      </c>
      <c r="F259" s="14"/>
      <c r="G259" s="14"/>
      <c r="H259" s="14"/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6">
        <v>0</v>
      </c>
      <c r="O259" s="17"/>
      <c r="P259" s="17"/>
      <c r="Q259" s="15">
        <v>0</v>
      </c>
      <c r="R259" s="15">
        <v>0</v>
      </c>
      <c r="S259" s="15">
        <v>0</v>
      </c>
      <c r="T259" s="15">
        <v>0</v>
      </c>
      <c r="U259" s="15">
        <v>0</v>
      </c>
      <c r="V259" s="16">
        <v>0</v>
      </c>
      <c r="W259" s="17"/>
    </row>
    <row r="260" spans="1:23">
      <c r="A260" s="13"/>
      <c r="B260" s="14"/>
      <c r="C260" s="14"/>
      <c r="D260" s="14"/>
      <c r="E260" s="14" t="s">
        <v>3300</v>
      </c>
      <c r="F260" s="14"/>
      <c r="G260" s="14"/>
      <c r="H260" s="14"/>
      <c r="I260" s="15">
        <v>114712404</v>
      </c>
      <c r="J260" s="15">
        <v>141110567</v>
      </c>
      <c r="K260" s="15">
        <v>246030521</v>
      </c>
      <c r="L260" s="15">
        <v>96629762</v>
      </c>
      <c r="M260" s="15">
        <v>-46096084</v>
      </c>
      <c r="N260" s="16">
        <v>74610950</v>
      </c>
      <c r="O260" s="17"/>
      <c r="P260" s="17"/>
      <c r="Q260" s="15">
        <v>114338164</v>
      </c>
      <c r="R260" s="15">
        <v>78117241</v>
      </c>
      <c r="S260" s="15">
        <v>246030521</v>
      </c>
      <c r="T260" s="15">
        <v>96629762</v>
      </c>
      <c r="U260" s="15">
        <v>-46096084</v>
      </c>
      <c r="V260" s="16">
        <v>74610950</v>
      </c>
      <c r="W260" s="17"/>
    </row>
    <row r="261" spans="1:23">
      <c r="A261" s="13"/>
      <c r="B261" s="14"/>
      <c r="C261" s="14"/>
      <c r="D261" s="14"/>
      <c r="E261" s="14" t="s">
        <v>3305</v>
      </c>
      <c r="F261" s="14"/>
      <c r="G261" s="14"/>
      <c r="H261" s="14"/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6">
        <v>0</v>
      </c>
      <c r="O261" s="17"/>
      <c r="P261" s="17"/>
      <c r="Q261" s="15">
        <v>0</v>
      </c>
      <c r="R261" s="15">
        <v>0</v>
      </c>
      <c r="S261" s="15">
        <v>0</v>
      </c>
      <c r="T261" s="15">
        <v>0</v>
      </c>
      <c r="U261" s="15">
        <v>0</v>
      </c>
      <c r="V261" s="16">
        <v>0</v>
      </c>
      <c r="W261" s="17"/>
    </row>
    <row r="262" spans="1:23">
      <c r="A262" s="13"/>
      <c r="B262" s="14"/>
      <c r="C262" s="14"/>
      <c r="D262" s="14"/>
      <c r="E262" s="14" t="s">
        <v>3308</v>
      </c>
      <c r="F262" s="14"/>
      <c r="G262" s="14"/>
      <c r="H262" s="14"/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6">
        <v>0</v>
      </c>
      <c r="O262" s="17"/>
      <c r="P262" s="17"/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6">
        <v>0</v>
      </c>
      <c r="W262" s="17"/>
    </row>
    <row r="263" spans="1:23">
      <c r="A263" s="13"/>
      <c r="B263" s="14"/>
      <c r="C263" s="14" t="s">
        <v>3310</v>
      </c>
      <c r="D263" s="14"/>
      <c r="E263" s="14"/>
      <c r="F263" s="14"/>
      <c r="G263" s="14"/>
      <c r="H263" s="14"/>
      <c r="I263" s="17">
        <v>37945962724</v>
      </c>
      <c r="J263" s="17">
        <v>48365415642</v>
      </c>
      <c r="K263" s="17">
        <v>30708339349</v>
      </c>
      <c r="L263" s="17">
        <v>14531400013</v>
      </c>
      <c r="M263" s="17">
        <v>18696607051</v>
      </c>
      <c r="N263" s="17">
        <v>17010662843</v>
      </c>
      <c r="O263" s="17"/>
      <c r="P263" s="17"/>
      <c r="Q263" s="17">
        <v>38314291341</v>
      </c>
      <c r="R263" s="17">
        <v>47789574315</v>
      </c>
      <c r="S263" s="17">
        <v>30114107953</v>
      </c>
      <c r="T263" s="17">
        <v>14563468583</v>
      </c>
      <c r="U263" s="17">
        <v>17713057703</v>
      </c>
      <c r="V263" s="17">
        <v>16365705583</v>
      </c>
      <c r="W263" s="17"/>
    </row>
    <row r="264" spans="1:23">
      <c r="A264" s="13"/>
      <c r="B264" s="14"/>
      <c r="C264" s="14"/>
      <c r="D264" s="14" t="s">
        <v>3311</v>
      </c>
      <c r="E264" s="14"/>
      <c r="F264" s="14"/>
      <c r="G264" s="14"/>
      <c r="H264" s="14"/>
      <c r="I264" s="17">
        <v>2776360164</v>
      </c>
      <c r="J264" s="17">
        <v>831691818</v>
      </c>
      <c r="K264" s="17">
        <v>860904909</v>
      </c>
      <c r="L264" s="17">
        <v>271709531</v>
      </c>
      <c r="M264" s="17">
        <v>478475660</v>
      </c>
      <c r="N264" s="17">
        <v>1513173821</v>
      </c>
      <c r="O264" s="17"/>
      <c r="P264" s="17"/>
      <c r="Q264" s="17">
        <v>2776360164</v>
      </c>
      <c r="R264" s="17">
        <v>831691818</v>
      </c>
      <c r="S264" s="17">
        <v>860904909</v>
      </c>
      <c r="T264" s="17">
        <v>271709531</v>
      </c>
      <c r="U264" s="17">
        <v>478475660</v>
      </c>
      <c r="V264" s="17">
        <v>1513173821</v>
      </c>
      <c r="W264" s="17"/>
    </row>
    <row r="265" spans="1:23">
      <c r="A265" s="13"/>
      <c r="B265" s="14"/>
      <c r="C265" s="14"/>
      <c r="D265" s="14"/>
      <c r="E265" s="14" t="s">
        <v>3312</v>
      </c>
      <c r="F265" s="14"/>
      <c r="G265" s="14"/>
      <c r="H265" s="14"/>
      <c r="I265" s="17">
        <v>2771262057</v>
      </c>
      <c r="J265" s="17">
        <v>53314639</v>
      </c>
      <c r="K265" s="17">
        <v>130788</v>
      </c>
      <c r="L265" s="17">
        <v>201985339</v>
      </c>
      <c r="M265" s="17">
        <v>467861668</v>
      </c>
      <c r="N265" s="17">
        <v>1513173821</v>
      </c>
      <c r="O265" s="17"/>
      <c r="P265" s="17"/>
      <c r="Q265" s="17">
        <v>2771262057</v>
      </c>
      <c r="R265" s="17">
        <v>53314639</v>
      </c>
      <c r="S265" s="17">
        <v>130788</v>
      </c>
      <c r="T265" s="17">
        <v>201985339</v>
      </c>
      <c r="U265" s="17">
        <v>467861668</v>
      </c>
      <c r="V265" s="17">
        <v>1513173821</v>
      </c>
      <c r="W265" s="17"/>
    </row>
    <row r="266" spans="1:23">
      <c r="A266" s="13"/>
      <c r="B266" s="14"/>
      <c r="C266" s="14"/>
      <c r="D266" s="14"/>
      <c r="E266" s="14" t="s">
        <v>3328</v>
      </c>
      <c r="F266" s="14"/>
      <c r="G266" s="14"/>
      <c r="H266" s="14"/>
      <c r="I266" s="17">
        <v>5098107</v>
      </c>
      <c r="J266" s="17">
        <v>778377179</v>
      </c>
      <c r="K266" s="17">
        <v>860774121</v>
      </c>
      <c r="L266" s="17">
        <v>69724192</v>
      </c>
      <c r="M266" s="17">
        <v>10613992</v>
      </c>
      <c r="N266" s="17">
        <v>0</v>
      </c>
      <c r="O266" s="17"/>
      <c r="P266" s="17"/>
      <c r="Q266" s="17">
        <v>5098107</v>
      </c>
      <c r="R266" s="17">
        <v>778377179</v>
      </c>
      <c r="S266" s="17">
        <v>860774121</v>
      </c>
      <c r="T266" s="17">
        <v>69724192</v>
      </c>
      <c r="U266" s="17">
        <v>10613992</v>
      </c>
      <c r="V266" s="17">
        <v>0</v>
      </c>
      <c r="W266" s="17"/>
    </row>
    <row r="267" spans="1:23">
      <c r="A267" s="13"/>
      <c r="B267" s="14"/>
      <c r="C267" s="14"/>
      <c r="D267" s="14" t="s">
        <v>3337</v>
      </c>
      <c r="E267" s="14"/>
      <c r="F267" s="14"/>
      <c r="G267" s="14"/>
      <c r="H267" s="14"/>
      <c r="I267" s="17">
        <v>0</v>
      </c>
      <c r="J267" s="17">
        <v>0</v>
      </c>
      <c r="K267" s="17">
        <v>0</v>
      </c>
      <c r="L267" s="17">
        <v>-12041727</v>
      </c>
      <c r="M267" s="17">
        <v>12041727</v>
      </c>
      <c r="N267" s="17">
        <v>0</v>
      </c>
      <c r="O267" s="17"/>
      <c r="P267" s="17"/>
      <c r="Q267" s="17">
        <v>0</v>
      </c>
      <c r="R267" s="17">
        <v>0</v>
      </c>
      <c r="S267" s="17">
        <v>0</v>
      </c>
      <c r="T267" s="17">
        <v>0</v>
      </c>
      <c r="U267" s="17">
        <v>0</v>
      </c>
      <c r="V267" s="17">
        <v>0</v>
      </c>
      <c r="W267" s="17"/>
    </row>
    <row r="268" spans="1:23">
      <c r="A268" s="13"/>
      <c r="B268" s="14"/>
      <c r="C268" s="14"/>
      <c r="D268" s="14"/>
      <c r="E268" s="14" t="s">
        <v>3312</v>
      </c>
      <c r="F268" s="14"/>
      <c r="G268" s="14"/>
      <c r="H268" s="14"/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0</v>
      </c>
      <c r="O268" s="17"/>
      <c r="P268" s="17"/>
      <c r="Q268" s="17">
        <v>0</v>
      </c>
      <c r="R268" s="17">
        <v>0</v>
      </c>
      <c r="S268" s="17">
        <v>0</v>
      </c>
      <c r="T268" s="17">
        <v>0</v>
      </c>
      <c r="U268" s="17">
        <v>0</v>
      </c>
      <c r="V268" s="17">
        <v>0</v>
      </c>
      <c r="W268" s="17"/>
    </row>
    <row r="269" spans="1:23">
      <c r="A269" s="13"/>
      <c r="B269" s="14"/>
      <c r="C269" s="14"/>
      <c r="D269" s="14"/>
      <c r="E269" s="14" t="s">
        <v>3348</v>
      </c>
      <c r="F269" s="14"/>
      <c r="G269" s="14"/>
      <c r="H269" s="14"/>
      <c r="I269" s="17">
        <v>0</v>
      </c>
      <c r="J269" s="17">
        <v>0</v>
      </c>
      <c r="K269" s="17">
        <v>0</v>
      </c>
      <c r="L269" s="17">
        <v>0</v>
      </c>
      <c r="M269" s="17">
        <v>0</v>
      </c>
      <c r="N269" s="17">
        <v>0</v>
      </c>
      <c r="O269" s="17"/>
      <c r="P269" s="17"/>
      <c r="Q269" s="17">
        <v>0</v>
      </c>
      <c r="R269" s="17">
        <v>0</v>
      </c>
      <c r="S269" s="17">
        <v>0</v>
      </c>
      <c r="T269" s="17">
        <v>0</v>
      </c>
      <c r="U269" s="17">
        <v>0</v>
      </c>
      <c r="V269" s="17">
        <v>0</v>
      </c>
      <c r="W269" s="17"/>
    </row>
    <row r="270" spans="1:23">
      <c r="A270" s="13"/>
      <c r="B270" s="14"/>
      <c r="C270" s="14"/>
      <c r="D270" s="14"/>
      <c r="E270" s="14" t="s">
        <v>3352</v>
      </c>
      <c r="F270" s="14"/>
      <c r="G270" s="14"/>
      <c r="H270" s="14"/>
      <c r="I270" s="17">
        <v>0</v>
      </c>
      <c r="J270" s="17">
        <v>0</v>
      </c>
      <c r="K270" s="17">
        <v>0</v>
      </c>
      <c r="L270" s="17">
        <v>-12041727</v>
      </c>
      <c r="M270" s="17">
        <v>12041727</v>
      </c>
      <c r="N270" s="17">
        <v>0</v>
      </c>
      <c r="O270" s="17"/>
      <c r="P270" s="17"/>
      <c r="Q270" s="17">
        <v>0</v>
      </c>
      <c r="R270" s="17">
        <v>0</v>
      </c>
      <c r="S270" s="17">
        <v>0</v>
      </c>
      <c r="T270" s="17">
        <v>0</v>
      </c>
      <c r="U270" s="17">
        <v>0</v>
      </c>
      <c r="V270" s="17">
        <v>0</v>
      </c>
      <c r="W270" s="17"/>
    </row>
    <row r="271" spans="1:23">
      <c r="A271" s="13"/>
      <c r="B271" s="14"/>
      <c r="C271" s="14"/>
      <c r="D271" s="14" t="s">
        <v>3356</v>
      </c>
      <c r="E271" s="14"/>
      <c r="F271" s="14"/>
      <c r="G271" s="14"/>
      <c r="H271" s="14"/>
      <c r="I271" s="17">
        <v>0</v>
      </c>
      <c r="J271" s="17">
        <v>0</v>
      </c>
      <c r="K271" s="17">
        <v>0</v>
      </c>
      <c r="L271" s="17">
        <v>0</v>
      </c>
      <c r="M271" s="17">
        <v>0</v>
      </c>
      <c r="N271" s="17">
        <v>0</v>
      </c>
      <c r="O271" s="17"/>
      <c r="P271" s="17"/>
      <c r="Q271" s="17">
        <v>0</v>
      </c>
      <c r="R271" s="17">
        <v>0</v>
      </c>
      <c r="S271" s="17">
        <v>0</v>
      </c>
      <c r="T271" s="17">
        <v>0</v>
      </c>
      <c r="U271" s="17">
        <v>0</v>
      </c>
      <c r="V271" s="17">
        <v>0</v>
      </c>
      <c r="W271" s="17"/>
    </row>
    <row r="272" spans="1:23">
      <c r="A272" s="13"/>
      <c r="B272" s="14"/>
      <c r="C272" s="14"/>
      <c r="D272" s="14" t="s">
        <v>3357</v>
      </c>
      <c r="E272" s="14"/>
      <c r="F272" s="14"/>
      <c r="G272" s="14"/>
      <c r="H272" s="14"/>
      <c r="I272" s="17">
        <v>0</v>
      </c>
      <c r="J272" s="17">
        <v>0</v>
      </c>
      <c r="K272" s="17">
        <v>0</v>
      </c>
      <c r="L272" s="17">
        <v>0</v>
      </c>
      <c r="M272" s="17">
        <v>0</v>
      </c>
      <c r="N272" s="17">
        <v>27589041</v>
      </c>
      <c r="O272" s="17"/>
      <c r="P272" s="17"/>
      <c r="Q272" s="17">
        <v>0</v>
      </c>
      <c r="R272" s="17">
        <v>0</v>
      </c>
      <c r="S272" s="17">
        <v>0</v>
      </c>
      <c r="T272" s="17">
        <v>0</v>
      </c>
      <c r="U272" s="17">
        <v>0</v>
      </c>
      <c r="V272" s="17">
        <v>27589041</v>
      </c>
      <c r="W272" s="17"/>
    </row>
    <row r="273" spans="1:23">
      <c r="A273" s="13"/>
      <c r="B273" s="14"/>
      <c r="C273" s="14"/>
      <c r="D273" s="14" t="s">
        <v>3361</v>
      </c>
      <c r="E273" s="14"/>
      <c r="F273" s="14"/>
      <c r="G273" s="14"/>
      <c r="H273" s="14"/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0</v>
      </c>
      <c r="O273" s="17"/>
      <c r="P273" s="17"/>
      <c r="Q273" s="17">
        <v>0</v>
      </c>
      <c r="R273" s="17">
        <v>0</v>
      </c>
      <c r="S273" s="17">
        <v>0</v>
      </c>
      <c r="T273" s="17">
        <v>0</v>
      </c>
      <c r="U273" s="17">
        <v>0</v>
      </c>
      <c r="V273" s="17">
        <v>0</v>
      </c>
      <c r="W273" s="17"/>
    </row>
    <row r="274" spans="1:23">
      <c r="A274" s="13"/>
      <c r="B274" s="14"/>
      <c r="C274" s="14"/>
      <c r="D274" s="14" t="s">
        <v>3362</v>
      </c>
      <c r="E274" s="14"/>
      <c r="F274" s="14"/>
      <c r="G274" s="14"/>
      <c r="H274" s="14"/>
      <c r="I274" s="17">
        <v>34740132812</v>
      </c>
      <c r="J274" s="17">
        <v>46993189396</v>
      </c>
      <c r="K274" s="17">
        <v>27969400042</v>
      </c>
      <c r="L274" s="17">
        <v>12020243199</v>
      </c>
      <c r="M274" s="17">
        <v>17495386315</v>
      </c>
      <c r="N274" s="17">
        <v>13496731445</v>
      </c>
      <c r="O274" s="17"/>
      <c r="P274" s="17"/>
      <c r="Q274" s="17">
        <v>35122079820</v>
      </c>
      <c r="R274" s="17">
        <v>46431204261</v>
      </c>
      <c r="S274" s="17">
        <v>27909900187</v>
      </c>
      <c r="T274" s="17">
        <v>12043854293</v>
      </c>
      <c r="U274" s="17">
        <v>16856509624</v>
      </c>
      <c r="V274" s="17">
        <v>13470596321</v>
      </c>
      <c r="W274" s="17"/>
    </row>
    <row r="275" spans="1:23">
      <c r="A275" s="13"/>
      <c r="B275" s="14"/>
      <c r="C275" s="14"/>
      <c r="D275" s="14" t="s">
        <v>3365</v>
      </c>
      <c r="E275" s="14"/>
      <c r="F275" s="14"/>
      <c r="G275" s="14"/>
      <c r="H275" s="14"/>
      <c r="I275" s="17">
        <v>204238550</v>
      </c>
      <c r="J275" s="17">
        <v>389730000</v>
      </c>
      <c r="K275" s="17">
        <v>597337950</v>
      </c>
      <c r="L275" s="17">
        <v>1966808800</v>
      </c>
      <c r="M275" s="17">
        <v>226141300</v>
      </c>
      <c r="N275" s="17">
        <v>979944900</v>
      </c>
      <c r="O275" s="17"/>
      <c r="P275" s="17"/>
      <c r="Q275" s="17">
        <v>204238550</v>
      </c>
      <c r="R275" s="17">
        <v>389730000</v>
      </c>
      <c r="S275" s="17">
        <v>597337950</v>
      </c>
      <c r="T275" s="17">
        <v>1966808800</v>
      </c>
      <c r="U275" s="17">
        <v>226141300</v>
      </c>
      <c r="V275" s="17">
        <v>979944900</v>
      </c>
      <c r="W275" s="17"/>
    </row>
    <row r="276" spans="1:23">
      <c r="A276" s="13"/>
      <c r="B276" s="14"/>
      <c r="C276" s="14"/>
      <c r="D276" s="14" t="s">
        <v>3370</v>
      </c>
      <c r="E276" s="14"/>
      <c r="F276" s="14"/>
      <c r="G276" s="14"/>
      <c r="H276" s="14"/>
      <c r="I276" s="17">
        <v>0</v>
      </c>
      <c r="J276" s="17">
        <v>0</v>
      </c>
      <c r="K276" s="17">
        <v>0</v>
      </c>
      <c r="L276" s="17">
        <v>0</v>
      </c>
      <c r="M276" s="17">
        <v>0</v>
      </c>
      <c r="N276" s="17">
        <v>0</v>
      </c>
      <c r="O276" s="17"/>
      <c r="P276" s="17"/>
      <c r="Q276" s="17">
        <v>0</v>
      </c>
      <c r="R276" s="17">
        <v>0</v>
      </c>
      <c r="S276" s="17">
        <v>0</v>
      </c>
      <c r="T276" s="17">
        <v>0</v>
      </c>
      <c r="U276" s="17">
        <v>0</v>
      </c>
      <c r="V276" s="17">
        <v>0</v>
      </c>
      <c r="W276" s="17"/>
    </row>
    <row r="277" spans="1:23">
      <c r="A277" s="13"/>
      <c r="B277" s="14"/>
      <c r="C277" s="14"/>
      <c r="D277" s="14" t="s">
        <v>3371</v>
      </c>
      <c r="E277" s="14"/>
      <c r="F277" s="14"/>
      <c r="G277" s="14"/>
      <c r="H277" s="14"/>
      <c r="I277" s="17">
        <v>0</v>
      </c>
      <c r="J277" s="17">
        <v>0</v>
      </c>
      <c r="K277" s="17">
        <v>0</v>
      </c>
      <c r="L277" s="17">
        <v>0</v>
      </c>
      <c r="M277" s="17">
        <v>0</v>
      </c>
      <c r="N277" s="17">
        <v>0</v>
      </c>
      <c r="O277" s="17"/>
      <c r="P277" s="17"/>
      <c r="Q277" s="17">
        <v>0</v>
      </c>
      <c r="R277" s="17">
        <v>0</v>
      </c>
      <c r="S277" s="17">
        <v>0</v>
      </c>
      <c r="T277" s="17">
        <v>0</v>
      </c>
      <c r="U277" s="17">
        <v>0</v>
      </c>
      <c r="V277" s="17">
        <v>0</v>
      </c>
      <c r="W277" s="17"/>
    </row>
    <row r="278" spans="1:23">
      <c r="A278" s="13"/>
      <c r="B278" s="14"/>
      <c r="C278" s="14"/>
      <c r="D278" s="14" t="s">
        <v>3372</v>
      </c>
      <c r="E278" s="14"/>
      <c r="F278" s="14"/>
      <c r="G278" s="14"/>
      <c r="H278" s="14"/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/>
      <c r="P278" s="17"/>
      <c r="Q278" s="17">
        <v>0</v>
      </c>
      <c r="R278" s="17">
        <v>0</v>
      </c>
      <c r="S278" s="17">
        <v>0</v>
      </c>
      <c r="T278" s="17">
        <v>0</v>
      </c>
      <c r="U278" s="17">
        <v>0</v>
      </c>
      <c r="V278" s="17">
        <v>0</v>
      </c>
      <c r="W278" s="17"/>
    </row>
    <row r="279" spans="1:23">
      <c r="A279" s="13"/>
      <c r="B279" s="14"/>
      <c r="C279" s="14"/>
      <c r="D279" s="14" t="s">
        <v>3373</v>
      </c>
      <c r="E279" s="14"/>
      <c r="F279" s="14"/>
      <c r="G279" s="14"/>
      <c r="H279" s="14"/>
      <c r="I279" s="17">
        <v>114899358</v>
      </c>
      <c r="J279" s="17">
        <v>90743405</v>
      </c>
      <c r="K279" s="17">
        <v>149106435</v>
      </c>
      <c r="L279" s="17">
        <v>106793942</v>
      </c>
      <c r="M279" s="17">
        <v>141209654</v>
      </c>
      <c r="N279" s="17">
        <v>137491185</v>
      </c>
      <c r="O279" s="17"/>
      <c r="P279" s="17"/>
      <c r="Q279" s="17">
        <v>106536090</v>
      </c>
      <c r="R279" s="17">
        <v>79208201</v>
      </c>
      <c r="S279" s="17">
        <v>127928222</v>
      </c>
      <c r="T279" s="17">
        <v>104620566</v>
      </c>
      <c r="U279" s="17">
        <v>151555360</v>
      </c>
      <c r="V279" s="17">
        <v>96548702</v>
      </c>
      <c r="W279" s="17"/>
    </row>
    <row r="280" spans="1:23">
      <c r="A280" s="13"/>
      <c r="B280" s="14"/>
      <c r="C280" s="14"/>
      <c r="D280" s="14" t="s">
        <v>3374</v>
      </c>
      <c r="E280" s="14"/>
      <c r="F280" s="14"/>
      <c r="G280" s="14"/>
      <c r="H280" s="14"/>
      <c r="I280" s="17">
        <v>110331840</v>
      </c>
      <c r="J280" s="17">
        <v>60061023</v>
      </c>
      <c r="K280" s="17">
        <v>1131590013</v>
      </c>
      <c r="L280" s="17">
        <v>177886268</v>
      </c>
      <c r="M280" s="17">
        <v>343352395</v>
      </c>
      <c r="N280" s="17">
        <v>855732451</v>
      </c>
      <c r="O280" s="17"/>
      <c r="P280" s="17"/>
      <c r="Q280" s="17">
        <v>105076717</v>
      </c>
      <c r="R280" s="17">
        <v>57740035</v>
      </c>
      <c r="S280" s="17">
        <v>618036685</v>
      </c>
      <c r="T280" s="17">
        <v>176475393</v>
      </c>
      <c r="U280" s="17">
        <v>375759</v>
      </c>
      <c r="V280" s="17">
        <v>277852798</v>
      </c>
      <c r="W280" s="17"/>
    </row>
    <row r="281" spans="1:23">
      <c r="A281" s="13"/>
      <c r="B281" s="14"/>
      <c r="C281" s="14"/>
      <c r="D281" s="14"/>
      <c r="E281" s="14" t="s">
        <v>3375</v>
      </c>
      <c r="F281" s="14"/>
      <c r="G281" s="14"/>
      <c r="H281" s="14"/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0</v>
      </c>
      <c r="O281" s="17"/>
      <c r="P281" s="17"/>
      <c r="Q281" s="17">
        <v>0</v>
      </c>
      <c r="R281" s="17">
        <v>0</v>
      </c>
      <c r="S281" s="17">
        <v>0</v>
      </c>
      <c r="T281" s="17">
        <v>0</v>
      </c>
      <c r="U281" s="17">
        <v>0</v>
      </c>
      <c r="V281" s="17">
        <v>0</v>
      </c>
      <c r="W281" s="17"/>
    </row>
    <row r="282" spans="1:23">
      <c r="A282" s="13"/>
      <c r="B282" s="14"/>
      <c r="C282" s="14"/>
      <c r="D282" s="14"/>
      <c r="E282" s="14" t="s">
        <v>3376</v>
      </c>
      <c r="F282" s="14"/>
      <c r="G282" s="14"/>
      <c r="H282" s="14"/>
      <c r="I282" s="17">
        <v>110331840</v>
      </c>
      <c r="J282" s="17">
        <v>60061023</v>
      </c>
      <c r="K282" s="17">
        <v>881590013</v>
      </c>
      <c r="L282" s="17">
        <v>177886268</v>
      </c>
      <c r="M282" s="17">
        <v>343352395</v>
      </c>
      <c r="N282" s="17">
        <v>855732451</v>
      </c>
      <c r="O282" s="17"/>
      <c r="P282" s="17"/>
      <c r="Q282" s="17">
        <v>105076717</v>
      </c>
      <c r="R282" s="17">
        <v>57740035</v>
      </c>
      <c r="S282" s="17">
        <v>368036685</v>
      </c>
      <c r="T282" s="17">
        <v>176475393</v>
      </c>
      <c r="U282" s="17">
        <v>375759</v>
      </c>
      <c r="V282" s="17">
        <v>277852798</v>
      </c>
      <c r="W282" s="17"/>
    </row>
    <row r="283" spans="1:23">
      <c r="A283" s="13"/>
      <c r="B283" s="14"/>
      <c r="C283" s="14"/>
      <c r="D283" s="14"/>
      <c r="E283" s="14" t="s">
        <v>3381</v>
      </c>
      <c r="F283" s="14"/>
      <c r="G283" s="14"/>
      <c r="H283" s="14"/>
      <c r="I283" s="17">
        <v>0</v>
      </c>
      <c r="J283" s="17">
        <v>0</v>
      </c>
      <c r="K283" s="17">
        <v>250000000</v>
      </c>
      <c r="L283" s="17">
        <v>0</v>
      </c>
      <c r="M283" s="17">
        <v>0</v>
      </c>
      <c r="N283" s="17">
        <v>0</v>
      </c>
      <c r="O283" s="17"/>
      <c r="P283" s="17"/>
      <c r="Q283" s="17">
        <v>0</v>
      </c>
      <c r="R283" s="17">
        <v>0</v>
      </c>
      <c r="S283" s="17">
        <v>250000000</v>
      </c>
      <c r="T283" s="17">
        <v>0</v>
      </c>
      <c r="U283" s="17">
        <v>0</v>
      </c>
      <c r="V283" s="17">
        <v>0</v>
      </c>
      <c r="W283" s="17"/>
    </row>
    <row r="284" spans="1:23">
      <c r="A284" s="13"/>
      <c r="B284" s="14"/>
      <c r="C284" s="14"/>
      <c r="D284" s="14"/>
      <c r="E284" s="14" t="s">
        <v>3384</v>
      </c>
      <c r="F284" s="14"/>
      <c r="G284" s="14"/>
      <c r="H284" s="14"/>
      <c r="I284" s="17">
        <v>0</v>
      </c>
      <c r="J284" s="17">
        <v>0</v>
      </c>
      <c r="K284" s="17">
        <v>0</v>
      </c>
      <c r="L284" s="17">
        <v>0</v>
      </c>
      <c r="M284" s="17">
        <v>0</v>
      </c>
      <c r="N284" s="17">
        <v>0</v>
      </c>
      <c r="O284" s="17"/>
      <c r="P284" s="17"/>
      <c r="Q284" s="17">
        <v>0</v>
      </c>
      <c r="R284" s="17">
        <v>0</v>
      </c>
      <c r="S284" s="17">
        <v>0</v>
      </c>
      <c r="T284" s="17">
        <v>0</v>
      </c>
      <c r="U284" s="17">
        <v>0</v>
      </c>
      <c r="V284" s="17">
        <v>0</v>
      </c>
      <c r="W284" s="17"/>
    </row>
    <row r="285" spans="1:23">
      <c r="A285" s="13"/>
      <c r="B285" s="13" t="s">
        <v>555</v>
      </c>
      <c r="C285" s="13"/>
      <c r="D285" s="13"/>
      <c r="E285" s="13"/>
      <c r="F285" s="13"/>
      <c r="G285" s="13"/>
      <c r="H285" s="13"/>
      <c r="I285" s="17">
        <v>340459715662</v>
      </c>
      <c r="J285" s="17">
        <v>262493986853</v>
      </c>
      <c r="K285" s="17">
        <v>185898696495.40002</v>
      </c>
      <c r="L285" s="17">
        <v>215120264446</v>
      </c>
      <c r="M285" s="17">
        <v>180090630270.59998</v>
      </c>
      <c r="N285" s="17">
        <v>187403804563</v>
      </c>
      <c r="O285" s="17"/>
      <c r="P285" s="17"/>
      <c r="Q285" s="17">
        <v>327214363304</v>
      </c>
      <c r="R285" s="17">
        <v>246459039583</v>
      </c>
      <c r="S285" s="17">
        <v>170447258712</v>
      </c>
      <c r="T285" s="17">
        <v>199161524409</v>
      </c>
      <c r="U285" s="17">
        <v>165420384407</v>
      </c>
      <c r="V285" s="17">
        <v>190096533727</v>
      </c>
      <c r="W285" s="17"/>
    </row>
    <row r="286" spans="1:23">
      <c r="A286" s="13"/>
      <c r="B286" s="13" t="s">
        <v>556</v>
      </c>
      <c r="C286" s="13"/>
      <c r="D286" s="13"/>
      <c r="E286" s="13"/>
      <c r="F286" s="13"/>
      <c r="G286" s="13"/>
      <c r="H286" s="13"/>
      <c r="I286" s="17">
        <v>89037686816</v>
      </c>
      <c r="J286" s="17">
        <v>92308367691</v>
      </c>
      <c r="K286" s="17">
        <v>67751626222</v>
      </c>
      <c r="L286" s="17">
        <v>76464250742</v>
      </c>
      <c r="M286" s="17">
        <v>114905698893</v>
      </c>
      <c r="N286" s="17">
        <v>73133034404</v>
      </c>
      <c r="O286" s="17"/>
      <c r="P286" s="17"/>
      <c r="Q286" s="17">
        <v>84397873732</v>
      </c>
      <c r="R286" s="17">
        <v>87739710783</v>
      </c>
      <c r="S286" s="17">
        <v>61984282893</v>
      </c>
      <c r="T286" s="17">
        <v>71780603101</v>
      </c>
      <c r="U286" s="17">
        <v>110672432936</v>
      </c>
      <c r="V286" s="17">
        <v>68397439482</v>
      </c>
      <c r="W286" s="17"/>
    </row>
    <row r="287" spans="1:23">
      <c r="A287" s="13"/>
      <c r="B287" s="13"/>
      <c r="C287" s="13" t="s">
        <v>453</v>
      </c>
      <c r="D287" s="13"/>
      <c r="E287" s="13"/>
      <c r="F287" s="13"/>
      <c r="G287" s="13"/>
      <c r="H287" s="13"/>
      <c r="I287" s="17">
        <v>72129999135</v>
      </c>
      <c r="J287" s="17">
        <v>76538966649</v>
      </c>
      <c r="K287" s="17">
        <v>49372424758</v>
      </c>
      <c r="L287" s="17">
        <v>62747809502</v>
      </c>
      <c r="M287" s="17">
        <v>54163939535</v>
      </c>
      <c r="N287" s="17">
        <v>56883957524</v>
      </c>
      <c r="O287" s="17"/>
      <c r="P287" s="17"/>
      <c r="Q287" s="17">
        <v>68322531641</v>
      </c>
      <c r="R287" s="17">
        <v>72830198364</v>
      </c>
      <c r="S287" s="17">
        <v>45629708290</v>
      </c>
      <c r="T287" s="17">
        <v>58859489047</v>
      </c>
      <c r="U287" s="17">
        <v>50732548529</v>
      </c>
      <c r="V287" s="17">
        <v>53309218489</v>
      </c>
      <c r="W287" s="17"/>
    </row>
    <row r="288" spans="1:23">
      <c r="A288" s="13"/>
      <c r="B288" s="13"/>
      <c r="C288" s="13" t="s">
        <v>454</v>
      </c>
      <c r="D288" s="13"/>
      <c r="E288" s="13"/>
      <c r="F288" s="13"/>
      <c r="G288" s="13"/>
      <c r="H288" s="13"/>
      <c r="I288" s="17">
        <v>4159502833</v>
      </c>
      <c r="J288" s="17">
        <v>4167774273</v>
      </c>
      <c r="K288" s="17">
        <v>4257704004</v>
      </c>
      <c r="L288" s="17">
        <v>4208260772</v>
      </c>
      <c r="M288" s="17">
        <v>4565485861</v>
      </c>
      <c r="N288" s="17">
        <v>4716598647</v>
      </c>
      <c r="O288" s="17"/>
      <c r="P288" s="17"/>
      <c r="Q288" s="17">
        <v>3967621921</v>
      </c>
      <c r="R288" s="17">
        <v>3967636824</v>
      </c>
      <c r="S288" s="17">
        <v>4013340939</v>
      </c>
      <c r="T288" s="17">
        <v>3959766891</v>
      </c>
      <c r="U288" s="17">
        <v>4327632132</v>
      </c>
      <c r="V288" s="17">
        <v>4488637531</v>
      </c>
      <c r="W288" s="17"/>
    </row>
    <row r="289" spans="1:23">
      <c r="A289" s="13"/>
      <c r="B289" s="13"/>
      <c r="C289" s="13" t="s">
        <v>455</v>
      </c>
      <c r="D289" s="13"/>
      <c r="E289" s="13"/>
      <c r="F289" s="13"/>
      <c r="G289" s="13"/>
      <c r="H289" s="13"/>
      <c r="I289" s="17">
        <v>0</v>
      </c>
      <c r="J289" s="17">
        <v>1365000000</v>
      </c>
      <c r="K289" s="17">
        <v>1835000000</v>
      </c>
      <c r="L289" s="17">
        <v>0</v>
      </c>
      <c r="M289" s="17">
        <v>46508888000</v>
      </c>
      <c r="N289" s="17">
        <v>255000000</v>
      </c>
      <c r="O289" s="17"/>
      <c r="P289" s="17"/>
      <c r="Q289" s="17">
        <v>0</v>
      </c>
      <c r="R289" s="17">
        <v>1365000000</v>
      </c>
      <c r="S289" s="17">
        <v>725000000</v>
      </c>
      <c r="T289" s="17">
        <v>0</v>
      </c>
      <c r="U289" s="17">
        <v>46508888000</v>
      </c>
      <c r="V289" s="17">
        <v>0</v>
      </c>
      <c r="W289" s="17"/>
    </row>
    <row r="290" spans="1:23">
      <c r="A290" s="13"/>
      <c r="B290" s="13"/>
      <c r="C290" s="13" t="s">
        <v>456</v>
      </c>
      <c r="D290" s="13"/>
      <c r="E290" s="13"/>
      <c r="F290" s="13"/>
      <c r="G290" s="13"/>
      <c r="H290" s="13"/>
      <c r="I290" s="17">
        <v>12748184848</v>
      </c>
      <c r="J290" s="17">
        <v>10236626769</v>
      </c>
      <c r="K290" s="17">
        <v>12286497460</v>
      </c>
      <c r="L290" s="17">
        <v>9508180468</v>
      </c>
      <c r="M290" s="17">
        <v>9667385497</v>
      </c>
      <c r="N290" s="17">
        <v>11277478233</v>
      </c>
      <c r="O290" s="17"/>
      <c r="P290" s="17"/>
      <c r="Q290" s="17">
        <v>12107720170</v>
      </c>
      <c r="R290" s="17">
        <v>9576875595</v>
      </c>
      <c r="S290" s="17">
        <v>11616233664</v>
      </c>
      <c r="T290" s="17">
        <v>8961347163</v>
      </c>
      <c r="U290" s="17">
        <v>9103364275</v>
      </c>
      <c r="V290" s="17">
        <v>10599583462</v>
      </c>
      <c r="W290" s="17"/>
    </row>
    <row r="291" spans="1:23">
      <c r="A291" s="13"/>
      <c r="B291" s="13" t="s">
        <v>3553</v>
      </c>
      <c r="C291" s="13"/>
      <c r="D291" s="13"/>
      <c r="E291" s="13"/>
      <c r="F291" s="13"/>
      <c r="G291" s="13"/>
      <c r="H291" s="13"/>
      <c r="I291" s="17">
        <v>77112293253</v>
      </c>
      <c r="J291" s="17">
        <v>58227986528</v>
      </c>
      <c r="K291" s="17">
        <v>70862819484</v>
      </c>
      <c r="L291" s="17">
        <v>63687603658</v>
      </c>
      <c r="M291" s="17">
        <v>68708500519</v>
      </c>
      <c r="N291" s="17">
        <v>66017416185</v>
      </c>
      <c r="O291" s="17"/>
      <c r="P291" s="17"/>
      <c r="Q291" s="17">
        <v>73007715379</v>
      </c>
      <c r="R291" s="17">
        <v>54006505108</v>
      </c>
      <c r="S291" s="17">
        <v>66507007833</v>
      </c>
      <c r="T291" s="17">
        <v>59410134705</v>
      </c>
      <c r="U291" s="17">
        <v>64268499536</v>
      </c>
      <c r="V291" s="17">
        <v>61647294325</v>
      </c>
      <c r="W291" s="17"/>
    </row>
    <row r="292" spans="1:23">
      <c r="A292" s="13"/>
      <c r="B292" s="13"/>
      <c r="C292" s="13" t="s">
        <v>457</v>
      </c>
      <c r="D292" s="13"/>
      <c r="E292" s="13"/>
      <c r="F292" s="13"/>
      <c r="G292" s="13"/>
      <c r="H292" s="13"/>
      <c r="I292" s="17">
        <v>4566135590</v>
      </c>
      <c r="J292" s="17">
        <v>4680876559</v>
      </c>
      <c r="K292" s="17">
        <v>5184170124</v>
      </c>
      <c r="L292" s="17">
        <v>5482387792</v>
      </c>
      <c r="M292" s="17">
        <v>5706329859</v>
      </c>
      <c r="N292" s="17">
        <v>5869690577</v>
      </c>
      <c r="O292" s="17"/>
      <c r="P292" s="17"/>
      <c r="Q292" s="17">
        <v>4239541081</v>
      </c>
      <c r="R292" s="17">
        <v>4316066997</v>
      </c>
      <c r="S292" s="17">
        <v>4821992583</v>
      </c>
      <c r="T292" s="17">
        <v>5157366058</v>
      </c>
      <c r="U292" s="17">
        <v>5388494206</v>
      </c>
      <c r="V292" s="17">
        <v>5550863682</v>
      </c>
      <c r="W292" s="17"/>
    </row>
    <row r="293" spans="1:23">
      <c r="A293" s="13"/>
      <c r="B293" s="13"/>
      <c r="C293" s="13" t="s">
        <v>458</v>
      </c>
      <c r="D293" s="13"/>
      <c r="E293" s="13"/>
      <c r="F293" s="13"/>
      <c r="G293" s="13"/>
      <c r="H293" s="13"/>
      <c r="I293" s="17">
        <v>0</v>
      </c>
      <c r="J293" s="17">
        <v>0</v>
      </c>
      <c r="K293" s="17">
        <v>0</v>
      </c>
      <c r="L293" s="17">
        <v>0</v>
      </c>
      <c r="M293" s="17">
        <v>0</v>
      </c>
      <c r="N293" s="17">
        <v>0</v>
      </c>
      <c r="O293" s="17"/>
      <c r="P293" s="17"/>
      <c r="Q293" s="17">
        <v>0</v>
      </c>
      <c r="R293" s="17">
        <v>0</v>
      </c>
      <c r="S293" s="17">
        <v>0</v>
      </c>
      <c r="T293" s="17">
        <v>0</v>
      </c>
      <c r="U293" s="17">
        <v>0</v>
      </c>
      <c r="V293" s="17">
        <v>0</v>
      </c>
      <c r="W293" s="17"/>
    </row>
    <row r="294" spans="1:23">
      <c r="A294" s="13"/>
      <c r="B294" s="13"/>
      <c r="C294" s="13" t="s">
        <v>459</v>
      </c>
      <c r="D294" s="13"/>
      <c r="E294" s="13"/>
      <c r="F294" s="13"/>
      <c r="G294" s="13"/>
      <c r="H294" s="13"/>
      <c r="I294" s="17">
        <v>5769052871</v>
      </c>
      <c r="J294" s="17">
        <v>5964431084</v>
      </c>
      <c r="K294" s="17">
        <v>5585775521</v>
      </c>
      <c r="L294" s="17">
        <v>5390465955</v>
      </c>
      <c r="M294" s="17">
        <v>5516896241</v>
      </c>
      <c r="N294" s="17">
        <v>5395782998</v>
      </c>
      <c r="O294" s="17"/>
      <c r="P294" s="17"/>
      <c r="Q294" s="17">
        <v>5611995609</v>
      </c>
      <c r="R294" s="17">
        <v>5793641699</v>
      </c>
      <c r="S294" s="17">
        <v>5400116338</v>
      </c>
      <c r="T294" s="17">
        <v>5154714097</v>
      </c>
      <c r="U294" s="17">
        <v>5269293557</v>
      </c>
      <c r="V294" s="17">
        <v>5156911697</v>
      </c>
      <c r="W294" s="17"/>
    </row>
    <row r="295" spans="1:23">
      <c r="A295" s="13"/>
      <c r="B295" s="13"/>
      <c r="C295" s="13" t="s">
        <v>3428</v>
      </c>
      <c r="D295" s="13"/>
      <c r="E295" s="13"/>
      <c r="F295" s="13"/>
      <c r="G295" s="13"/>
      <c r="H295" s="13"/>
      <c r="I295" s="17">
        <v>17847629113</v>
      </c>
      <c r="J295" s="17">
        <v>17178966490</v>
      </c>
      <c r="K295" s="17">
        <v>19394224286</v>
      </c>
      <c r="L295" s="17">
        <v>16208425479</v>
      </c>
      <c r="M295" s="17">
        <v>16764740115</v>
      </c>
      <c r="N295" s="17">
        <v>16879984509</v>
      </c>
      <c r="O295" s="17"/>
      <c r="P295" s="17"/>
      <c r="Q295" s="17">
        <v>16797686105</v>
      </c>
      <c r="R295" s="17">
        <v>16120856749</v>
      </c>
      <c r="S295" s="17">
        <v>18251503665</v>
      </c>
      <c r="T295" s="17">
        <v>15089199122</v>
      </c>
      <c r="U295" s="17">
        <v>15624182509</v>
      </c>
      <c r="V295" s="17">
        <v>15759909862</v>
      </c>
      <c r="W295" s="17"/>
    </row>
    <row r="296" spans="1:23">
      <c r="A296" s="13"/>
      <c r="B296" s="13"/>
      <c r="C296" s="13" t="s">
        <v>3429</v>
      </c>
      <c r="D296" s="13"/>
      <c r="E296" s="13"/>
      <c r="F296" s="13"/>
      <c r="G296" s="13"/>
      <c r="H296" s="13"/>
      <c r="I296" s="17">
        <v>7888730519</v>
      </c>
      <c r="J296" s="17">
        <v>7787536339</v>
      </c>
      <c r="K296" s="17">
        <v>7981873903</v>
      </c>
      <c r="L296" s="17">
        <v>8719362685</v>
      </c>
      <c r="M296" s="17">
        <v>10181366412</v>
      </c>
      <c r="N296" s="17">
        <v>10711212431</v>
      </c>
      <c r="O296" s="17"/>
      <c r="P296" s="17"/>
      <c r="Q296" s="17">
        <v>6969024236</v>
      </c>
      <c r="R296" s="17">
        <v>6885519446</v>
      </c>
      <c r="S296" s="17">
        <v>7168749225</v>
      </c>
      <c r="T296" s="17">
        <v>7680224893</v>
      </c>
      <c r="U296" s="17">
        <v>9095786147</v>
      </c>
      <c r="V296" s="17">
        <v>9624021233</v>
      </c>
      <c r="W296" s="17"/>
    </row>
    <row r="297" spans="1:23">
      <c r="A297" s="13"/>
      <c r="B297" s="13"/>
      <c r="C297" s="13" t="s">
        <v>3430</v>
      </c>
      <c r="D297" s="13"/>
      <c r="E297" s="13"/>
      <c r="F297" s="13"/>
      <c r="G297" s="13"/>
      <c r="H297" s="13"/>
      <c r="I297" s="17">
        <v>11977876529</v>
      </c>
      <c r="J297" s="17">
        <v>3132846112</v>
      </c>
      <c r="K297" s="17">
        <v>5416685777</v>
      </c>
      <c r="L297" s="17">
        <v>4049298270</v>
      </c>
      <c r="M297" s="17">
        <v>5890679375</v>
      </c>
      <c r="N297" s="17">
        <v>3673256993</v>
      </c>
      <c r="O297" s="17"/>
      <c r="P297" s="17"/>
      <c r="Q297" s="17">
        <v>11442082787</v>
      </c>
      <c r="R297" s="17">
        <v>2658864985</v>
      </c>
      <c r="S297" s="17">
        <v>4785517620</v>
      </c>
      <c r="T297" s="17">
        <v>3709955888</v>
      </c>
      <c r="U297" s="17">
        <v>5520896683</v>
      </c>
      <c r="V297" s="17">
        <v>3288711552</v>
      </c>
      <c r="W297" s="17"/>
    </row>
    <row r="298" spans="1:23">
      <c r="A298" s="13"/>
      <c r="B298" s="13"/>
      <c r="C298" s="13" t="s">
        <v>3431</v>
      </c>
      <c r="D298" s="13"/>
      <c r="E298" s="13"/>
      <c r="F298" s="13"/>
      <c r="G298" s="13"/>
      <c r="H298" s="13"/>
      <c r="I298" s="17">
        <v>830436532</v>
      </c>
      <c r="J298" s="17">
        <v>876727691</v>
      </c>
      <c r="K298" s="17">
        <v>779269822</v>
      </c>
      <c r="L298" s="17">
        <v>761623599</v>
      </c>
      <c r="M298" s="17">
        <v>631061966</v>
      </c>
      <c r="N298" s="17">
        <v>740357988</v>
      </c>
      <c r="O298" s="17"/>
      <c r="P298" s="17"/>
      <c r="Q298" s="17">
        <v>617905915</v>
      </c>
      <c r="R298" s="17">
        <v>695780145</v>
      </c>
      <c r="S298" s="17">
        <v>573970430</v>
      </c>
      <c r="T298" s="17">
        <v>513068237</v>
      </c>
      <c r="U298" s="17">
        <v>391849888</v>
      </c>
      <c r="V298" s="17">
        <v>514309236</v>
      </c>
      <c r="W298" s="17"/>
    </row>
    <row r="299" spans="1:23">
      <c r="A299" s="13"/>
      <c r="B299" s="13"/>
      <c r="C299" s="13" t="s">
        <v>3432</v>
      </c>
      <c r="D299" s="13"/>
      <c r="E299" s="13"/>
      <c r="F299" s="13"/>
      <c r="G299" s="13"/>
      <c r="H299" s="13"/>
      <c r="I299" s="17">
        <v>2951908108</v>
      </c>
      <c r="J299" s="17">
        <v>743043231</v>
      </c>
      <c r="K299" s="17">
        <v>1762895171</v>
      </c>
      <c r="L299" s="17">
        <v>1964131905</v>
      </c>
      <c r="M299" s="17">
        <v>1955458235</v>
      </c>
      <c r="N299" s="17">
        <v>2638369748</v>
      </c>
      <c r="O299" s="17"/>
      <c r="P299" s="17"/>
      <c r="Q299" s="17">
        <v>2873926398</v>
      </c>
      <c r="R299" s="17">
        <v>664761231</v>
      </c>
      <c r="S299" s="17">
        <v>1940554688</v>
      </c>
      <c r="T299" s="17">
        <v>1895290972</v>
      </c>
      <c r="U299" s="17">
        <v>1883846072</v>
      </c>
      <c r="V299" s="17">
        <v>2563823541</v>
      </c>
      <c r="W299" s="17"/>
    </row>
    <row r="300" spans="1:23">
      <c r="A300" s="13"/>
      <c r="B300" s="13"/>
      <c r="C300" s="13" t="s">
        <v>3433</v>
      </c>
      <c r="D300" s="13"/>
      <c r="E300" s="13"/>
      <c r="F300" s="13"/>
      <c r="G300" s="13"/>
      <c r="H300" s="13"/>
      <c r="I300" s="17">
        <v>971345119</v>
      </c>
      <c r="J300" s="17">
        <v>694100322</v>
      </c>
      <c r="K300" s="17">
        <v>749378895</v>
      </c>
      <c r="L300" s="17">
        <v>1144923746</v>
      </c>
      <c r="M300" s="17">
        <v>928455351</v>
      </c>
      <c r="N300" s="17">
        <v>1012181939</v>
      </c>
      <c r="O300" s="17"/>
      <c r="P300" s="17"/>
      <c r="Q300" s="17">
        <v>940847591</v>
      </c>
      <c r="R300" s="17">
        <v>680236313</v>
      </c>
      <c r="S300" s="17">
        <v>730963491</v>
      </c>
      <c r="T300" s="17">
        <v>1128923819</v>
      </c>
      <c r="U300" s="17">
        <v>907167613</v>
      </c>
      <c r="V300" s="17">
        <v>984886919</v>
      </c>
      <c r="W300" s="17"/>
    </row>
    <row r="301" spans="1:23">
      <c r="A301" s="13"/>
      <c r="B301" s="13"/>
      <c r="C301" s="13" t="s">
        <v>3434</v>
      </c>
      <c r="D301" s="13"/>
      <c r="E301" s="13"/>
      <c r="F301" s="13"/>
      <c r="G301" s="13"/>
      <c r="H301" s="13"/>
      <c r="I301" s="17">
        <v>7388077686</v>
      </c>
      <c r="J301" s="17">
        <v>5973367360</v>
      </c>
      <c r="K301" s="17">
        <v>7193254280</v>
      </c>
      <c r="L301" s="17">
        <v>6175204269</v>
      </c>
      <c r="M301" s="17">
        <v>5698441248</v>
      </c>
      <c r="N301" s="17">
        <v>5679335782</v>
      </c>
      <c r="O301" s="17"/>
      <c r="P301" s="17"/>
      <c r="Q301" s="17">
        <v>7218055254</v>
      </c>
      <c r="R301" s="17">
        <v>5770772917</v>
      </c>
      <c r="S301" s="17">
        <v>7025293190</v>
      </c>
      <c r="T301" s="17">
        <v>5959678379</v>
      </c>
      <c r="U301" s="17">
        <v>5507808347</v>
      </c>
      <c r="V301" s="17">
        <v>5485417278</v>
      </c>
      <c r="W301" s="17"/>
    </row>
    <row r="302" spans="1:23">
      <c r="A302" s="13"/>
      <c r="B302" s="13"/>
      <c r="C302" s="13" t="s">
        <v>3435</v>
      </c>
      <c r="D302" s="13"/>
      <c r="E302" s="13"/>
      <c r="F302" s="13"/>
      <c r="G302" s="13"/>
      <c r="H302" s="13"/>
      <c r="I302" s="17">
        <v>0</v>
      </c>
      <c r="J302" s="17">
        <v>0</v>
      </c>
      <c r="K302" s="17">
        <v>0</v>
      </c>
      <c r="L302" s="17">
        <v>0</v>
      </c>
      <c r="M302" s="17">
        <v>0</v>
      </c>
      <c r="N302" s="17">
        <v>0</v>
      </c>
      <c r="O302" s="17"/>
      <c r="P302" s="17"/>
      <c r="Q302" s="17">
        <v>0</v>
      </c>
      <c r="R302" s="17">
        <v>0</v>
      </c>
      <c r="S302" s="17">
        <v>0</v>
      </c>
      <c r="T302" s="17">
        <v>0</v>
      </c>
      <c r="U302" s="17">
        <v>0</v>
      </c>
      <c r="V302" s="17">
        <v>0</v>
      </c>
      <c r="W302" s="17"/>
    </row>
    <row r="303" spans="1:23">
      <c r="A303" s="13"/>
      <c r="B303" s="13"/>
      <c r="C303" s="13" t="s">
        <v>3436</v>
      </c>
      <c r="D303" s="13"/>
      <c r="E303" s="13"/>
      <c r="F303" s="13"/>
      <c r="G303" s="13"/>
      <c r="H303" s="13"/>
      <c r="I303" s="17">
        <v>650818999</v>
      </c>
      <c r="J303" s="17">
        <v>360505948</v>
      </c>
      <c r="K303" s="17">
        <v>408795288</v>
      </c>
      <c r="L303" s="17">
        <v>432855659</v>
      </c>
      <c r="M303" s="17">
        <v>465130618</v>
      </c>
      <c r="N303" s="17">
        <v>398933041</v>
      </c>
      <c r="O303" s="17"/>
      <c r="P303" s="17"/>
      <c r="Q303" s="17">
        <v>650818999</v>
      </c>
      <c r="R303" s="17">
        <v>360505948</v>
      </c>
      <c r="S303" s="17">
        <v>408795288</v>
      </c>
      <c r="T303" s="17">
        <v>432855659</v>
      </c>
      <c r="U303" s="17">
        <v>465130618</v>
      </c>
      <c r="V303" s="17">
        <v>398933041</v>
      </c>
      <c r="W303" s="17"/>
    </row>
    <row r="304" spans="1:23">
      <c r="A304" s="13"/>
      <c r="B304" s="13"/>
      <c r="C304" s="13" t="s">
        <v>3437</v>
      </c>
      <c r="D304" s="13"/>
      <c r="E304" s="13"/>
      <c r="F304" s="13"/>
      <c r="G304" s="13"/>
      <c r="H304" s="13"/>
      <c r="I304" s="17">
        <v>5063663150</v>
      </c>
      <c r="J304" s="17">
        <v>1426100676</v>
      </c>
      <c r="K304" s="17">
        <v>4776552870</v>
      </c>
      <c r="L304" s="17">
        <v>3229564282</v>
      </c>
      <c r="M304" s="17">
        <v>3489557348</v>
      </c>
      <c r="N304" s="17">
        <v>1196296745</v>
      </c>
      <c r="O304" s="17"/>
      <c r="P304" s="17"/>
      <c r="Q304" s="17">
        <v>5063663150</v>
      </c>
      <c r="R304" s="17">
        <v>1426100676</v>
      </c>
      <c r="S304" s="17">
        <v>4776552870</v>
      </c>
      <c r="T304" s="17">
        <v>3229564282</v>
      </c>
      <c r="U304" s="17">
        <v>3489557348</v>
      </c>
      <c r="V304" s="17">
        <v>1196296745</v>
      </c>
      <c r="W304" s="17"/>
    </row>
    <row r="305" spans="1:23">
      <c r="A305" s="13"/>
      <c r="B305" s="13"/>
      <c r="C305" s="13" t="s">
        <v>3438</v>
      </c>
      <c r="D305" s="13"/>
      <c r="E305" s="13"/>
      <c r="F305" s="13"/>
      <c r="G305" s="13"/>
      <c r="H305" s="13"/>
      <c r="I305" s="17">
        <v>87596546</v>
      </c>
      <c r="J305" s="17">
        <v>45129810</v>
      </c>
      <c r="K305" s="17">
        <v>68103610</v>
      </c>
      <c r="L305" s="17">
        <v>34134790</v>
      </c>
      <c r="M305" s="17">
        <v>37827770</v>
      </c>
      <c r="N305" s="17">
        <v>22733710</v>
      </c>
      <c r="O305" s="17"/>
      <c r="P305" s="17"/>
      <c r="Q305" s="17">
        <v>87596546</v>
      </c>
      <c r="R305" s="17">
        <v>45129810</v>
      </c>
      <c r="S305" s="17">
        <v>68103610</v>
      </c>
      <c r="T305" s="17">
        <v>34134790</v>
      </c>
      <c r="U305" s="17">
        <v>37827770</v>
      </c>
      <c r="V305" s="17">
        <v>22733710</v>
      </c>
      <c r="W305" s="17"/>
    </row>
    <row r="306" spans="1:23">
      <c r="A306" s="13"/>
      <c r="B306" s="13"/>
      <c r="C306" s="13" t="s">
        <v>3439</v>
      </c>
      <c r="D306" s="13"/>
      <c r="E306" s="13"/>
      <c r="F306" s="13"/>
      <c r="G306" s="13"/>
      <c r="H306" s="13"/>
      <c r="I306" s="17">
        <v>9371327</v>
      </c>
      <c r="J306" s="17">
        <v>7526460</v>
      </c>
      <c r="K306" s="17">
        <v>56912334</v>
      </c>
      <c r="L306" s="17">
        <v>45464498</v>
      </c>
      <c r="M306" s="17">
        <v>9051807</v>
      </c>
      <c r="N306" s="17">
        <v>33728991</v>
      </c>
      <c r="O306" s="17"/>
      <c r="P306" s="17"/>
      <c r="Q306" s="17">
        <v>9371327</v>
      </c>
      <c r="R306" s="17">
        <v>7526460</v>
      </c>
      <c r="S306" s="17">
        <v>56898305</v>
      </c>
      <c r="T306" s="17">
        <v>45474430</v>
      </c>
      <c r="U306" s="17">
        <v>8495710</v>
      </c>
      <c r="V306" s="17">
        <v>33007730</v>
      </c>
      <c r="W306" s="17"/>
    </row>
    <row r="307" spans="1:23">
      <c r="A307" s="13"/>
      <c r="B307" s="13"/>
      <c r="C307" s="13" t="s">
        <v>3440</v>
      </c>
      <c r="D307" s="13"/>
      <c r="E307" s="13"/>
      <c r="F307" s="13"/>
      <c r="G307" s="13"/>
      <c r="H307" s="13"/>
      <c r="I307" s="17">
        <v>629679391</v>
      </c>
      <c r="J307" s="17">
        <v>552441590</v>
      </c>
      <c r="K307" s="17">
        <v>662046671</v>
      </c>
      <c r="L307" s="17">
        <v>552039304</v>
      </c>
      <c r="M307" s="17">
        <v>522866638</v>
      </c>
      <c r="N307" s="17">
        <v>615106342</v>
      </c>
      <c r="O307" s="17"/>
      <c r="P307" s="17"/>
      <c r="Q307" s="17">
        <v>593578413</v>
      </c>
      <c r="R307" s="17">
        <v>513248415</v>
      </c>
      <c r="S307" s="17">
        <v>607737043</v>
      </c>
      <c r="T307" s="17">
        <v>509583715</v>
      </c>
      <c r="U307" s="17">
        <v>487911508</v>
      </c>
      <c r="V307" s="17">
        <v>553812550</v>
      </c>
      <c r="W307" s="17"/>
    </row>
    <row r="308" spans="1:23">
      <c r="A308" s="13"/>
      <c r="B308" s="13"/>
      <c r="C308" s="13" t="s">
        <v>3441</v>
      </c>
      <c r="D308" s="13"/>
      <c r="E308" s="13"/>
      <c r="F308" s="13"/>
      <c r="G308" s="13"/>
      <c r="H308" s="13"/>
      <c r="I308" s="17">
        <v>325653258</v>
      </c>
      <c r="J308" s="17">
        <v>133875475</v>
      </c>
      <c r="K308" s="17">
        <v>401142583</v>
      </c>
      <c r="L308" s="17">
        <v>134482509</v>
      </c>
      <c r="M308" s="17">
        <v>302241239</v>
      </c>
      <c r="N308" s="17">
        <v>378598080</v>
      </c>
      <c r="O308" s="17"/>
      <c r="P308" s="17"/>
      <c r="Q308" s="17">
        <v>305414490</v>
      </c>
      <c r="R308" s="17">
        <v>109431599</v>
      </c>
      <c r="S308" s="17">
        <v>342551570</v>
      </c>
      <c r="T308" s="17">
        <v>111435827</v>
      </c>
      <c r="U308" s="17">
        <v>242289027</v>
      </c>
      <c r="V308" s="17">
        <v>345790892</v>
      </c>
      <c r="W308" s="17"/>
    </row>
    <row r="309" spans="1:23">
      <c r="A309" s="13"/>
      <c r="B309" s="13"/>
      <c r="C309" s="13" t="s">
        <v>3442</v>
      </c>
      <c r="D309" s="13"/>
      <c r="E309" s="13"/>
      <c r="F309" s="13"/>
      <c r="G309" s="13"/>
      <c r="H309" s="13"/>
      <c r="I309" s="17">
        <v>846517380</v>
      </c>
      <c r="J309" s="17">
        <v>739050546</v>
      </c>
      <c r="K309" s="17">
        <v>1118292897</v>
      </c>
      <c r="L309" s="17">
        <v>685513845</v>
      </c>
      <c r="M309" s="17">
        <v>849956482</v>
      </c>
      <c r="N309" s="17">
        <v>980688519</v>
      </c>
      <c r="O309" s="17"/>
      <c r="P309" s="17"/>
      <c r="Q309" s="17">
        <v>754309822</v>
      </c>
      <c r="R309" s="17">
        <v>603762152</v>
      </c>
      <c r="S309" s="17">
        <v>976376855</v>
      </c>
      <c r="T309" s="17">
        <v>590859234</v>
      </c>
      <c r="U309" s="17">
        <v>703014518</v>
      </c>
      <c r="V309" s="17">
        <v>843804279</v>
      </c>
      <c r="W309" s="17"/>
    </row>
    <row r="310" spans="1:23">
      <c r="A310" s="13"/>
      <c r="B310" s="13"/>
      <c r="C310" s="13" t="s">
        <v>3443</v>
      </c>
      <c r="D310" s="13"/>
      <c r="E310" s="13"/>
      <c r="F310" s="13"/>
      <c r="G310" s="13"/>
      <c r="H310" s="13"/>
      <c r="I310" s="17">
        <v>314956662</v>
      </c>
      <c r="J310" s="17">
        <v>311366421</v>
      </c>
      <c r="K310" s="17">
        <v>405529869</v>
      </c>
      <c r="L310" s="17">
        <v>423227517</v>
      </c>
      <c r="M310" s="17">
        <v>404663275</v>
      </c>
      <c r="N310" s="17">
        <v>453875851</v>
      </c>
      <c r="O310" s="17"/>
      <c r="P310" s="17"/>
      <c r="Q310" s="17">
        <v>293003062</v>
      </c>
      <c r="R310" s="17">
        <v>294390456</v>
      </c>
      <c r="S310" s="17">
        <v>373066218</v>
      </c>
      <c r="T310" s="17">
        <v>392052693</v>
      </c>
      <c r="U310" s="17">
        <v>374827026</v>
      </c>
      <c r="V310" s="17">
        <v>431401119</v>
      </c>
      <c r="W310" s="17"/>
    </row>
    <row r="311" spans="1:23">
      <c r="A311" s="13"/>
      <c r="B311" s="13"/>
      <c r="C311" s="13" t="s">
        <v>3444</v>
      </c>
      <c r="D311" s="13"/>
      <c r="E311" s="13"/>
      <c r="F311" s="13"/>
      <c r="G311" s="13"/>
      <c r="H311" s="13"/>
      <c r="I311" s="17">
        <v>266714138</v>
      </c>
      <c r="J311" s="17">
        <v>263061308</v>
      </c>
      <c r="K311" s="17">
        <v>162261393</v>
      </c>
      <c r="L311" s="17">
        <v>229832892</v>
      </c>
      <c r="M311" s="17">
        <v>162261205</v>
      </c>
      <c r="N311" s="17">
        <v>232479983</v>
      </c>
      <c r="O311" s="17"/>
      <c r="P311" s="17"/>
      <c r="Q311" s="17">
        <v>245950636</v>
      </c>
      <c r="R311" s="17">
        <v>252363095</v>
      </c>
      <c r="S311" s="17">
        <v>151244661</v>
      </c>
      <c r="T311" s="17">
        <v>218067193</v>
      </c>
      <c r="U311" s="17">
        <v>154256364</v>
      </c>
      <c r="V311" s="17">
        <v>223086272</v>
      </c>
      <c r="W311" s="17"/>
    </row>
    <row r="312" spans="1:23">
      <c r="A312" s="13"/>
      <c r="B312" s="13"/>
      <c r="C312" s="13" t="s">
        <v>3445</v>
      </c>
      <c r="D312" s="13"/>
      <c r="E312" s="13"/>
      <c r="F312" s="13"/>
      <c r="G312" s="13"/>
      <c r="H312" s="13"/>
      <c r="I312" s="17">
        <v>2892734971</v>
      </c>
      <c r="J312" s="17">
        <v>3051016966</v>
      </c>
      <c r="K312" s="17">
        <v>3050094352</v>
      </c>
      <c r="L312" s="17">
        <v>3345433522</v>
      </c>
      <c r="M312" s="17">
        <v>3634193304</v>
      </c>
      <c r="N312" s="17">
        <v>3950217939</v>
      </c>
      <c r="O312" s="17"/>
      <c r="P312" s="17"/>
      <c r="Q312" s="17">
        <v>2840188841</v>
      </c>
      <c r="R312" s="17">
        <v>3010114679</v>
      </c>
      <c r="S312" s="17">
        <v>2950607047</v>
      </c>
      <c r="T312" s="17">
        <v>3284892235</v>
      </c>
      <c r="U312" s="17">
        <v>3552218249</v>
      </c>
      <c r="V312" s="17">
        <v>3886469692</v>
      </c>
      <c r="W312" s="17"/>
    </row>
    <row r="313" spans="1:23">
      <c r="A313" s="13"/>
      <c r="B313" s="13"/>
      <c r="C313" s="13" t="s">
        <v>3446</v>
      </c>
      <c r="D313" s="13"/>
      <c r="E313" s="13"/>
      <c r="F313" s="13"/>
      <c r="G313" s="13"/>
      <c r="H313" s="13"/>
      <c r="I313" s="17">
        <v>1310052135</v>
      </c>
      <c r="J313" s="17">
        <v>1231417380</v>
      </c>
      <c r="K313" s="17">
        <v>1224706153</v>
      </c>
      <c r="L313" s="17">
        <v>1137350152</v>
      </c>
      <c r="M313" s="17">
        <v>1332409983</v>
      </c>
      <c r="N313" s="17">
        <v>1266589351</v>
      </c>
      <c r="O313" s="17"/>
      <c r="P313" s="17"/>
      <c r="Q313" s="17">
        <v>1258423385</v>
      </c>
      <c r="R313" s="17">
        <v>1179665541</v>
      </c>
      <c r="S313" s="17">
        <v>1172571901</v>
      </c>
      <c r="T313" s="17">
        <v>1085893530</v>
      </c>
      <c r="U313" s="17">
        <v>1278728578</v>
      </c>
      <c r="V313" s="17">
        <v>1211554740</v>
      </c>
      <c r="W313" s="17"/>
    </row>
    <row r="314" spans="1:23">
      <c r="A314" s="13"/>
      <c r="B314" s="13"/>
      <c r="C314" s="13" t="s">
        <v>3447</v>
      </c>
      <c r="D314" s="13"/>
      <c r="E314" s="13"/>
      <c r="F314" s="13"/>
      <c r="G314" s="13"/>
      <c r="H314" s="13"/>
      <c r="I314" s="17">
        <v>2059866803</v>
      </c>
      <c r="J314" s="17">
        <v>826308426</v>
      </c>
      <c r="K314" s="17">
        <v>1865780270</v>
      </c>
      <c r="L314" s="17">
        <v>1310873316</v>
      </c>
      <c r="M314" s="17">
        <v>1579699499</v>
      </c>
      <c r="N314" s="17">
        <v>1511777518</v>
      </c>
      <c r="O314" s="17"/>
      <c r="P314" s="17"/>
      <c r="Q314" s="17">
        <v>1901095677</v>
      </c>
      <c r="R314" s="17">
        <v>763860979</v>
      </c>
      <c r="S314" s="17">
        <v>1652899536</v>
      </c>
      <c r="T314" s="17">
        <v>1163932126</v>
      </c>
      <c r="U314" s="17">
        <v>1439854489</v>
      </c>
      <c r="V314" s="17">
        <v>1409531581</v>
      </c>
      <c r="W314" s="17"/>
    </row>
    <row r="315" spans="1:23">
      <c r="A315" s="13"/>
      <c r="B315" s="13"/>
      <c r="C315" s="13" t="s">
        <v>3448</v>
      </c>
      <c r="D315" s="13"/>
      <c r="E315" s="13"/>
      <c r="F315" s="13"/>
      <c r="G315" s="13"/>
      <c r="H315" s="13"/>
      <c r="I315" s="17">
        <v>2463476426</v>
      </c>
      <c r="J315" s="17">
        <v>2248290334</v>
      </c>
      <c r="K315" s="17">
        <v>2615073415</v>
      </c>
      <c r="L315" s="17">
        <v>2231007672</v>
      </c>
      <c r="M315" s="17">
        <v>2645212549</v>
      </c>
      <c r="N315" s="17">
        <v>2376217150</v>
      </c>
      <c r="O315" s="17"/>
      <c r="P315" s="17"/>
      <c r="Q315" s="17">
        <v>2293236055</v>
      </c>
      <c r="R315" s="17">
        <v>1853904816</v>
      </c>
      <c r="S315" s="17">
        <v>2270941699</v>
      </c>
      <c r="T315" s="17">
        <v>2022967526</v>
      </c>
      <c r="U315" s="17">
        <v>2445063309</v>
      </c>
      <c r="V315" s="17">
        <v>2162016974</v>
      </c>
      <c r="W315" s="17"/>
    </row>
    <row r="316" spans="1:23">
      <c r="A316" s="13"/>
      <c r="B316" s="13" t="s">
        <v>3541</v>
      </c>
      <c r="C316" s="13"/>
      <c r="D316" s="13"/>
      <c r="E316" s="13"/>
      <c r="F316" s="13"/>
      <c r="G316" s="13"/>
      <c r="H316" s="13"/>
      <c r="I316" s="17">
        <v>174309735593</v>
      </c>
      <c r="J316" s="17">
        <v>111957632634</v>
      </c>
      <c r="K316" s="17">
        <v>47284250789.400024</v>
      </c>
      <c r="L316" s="17">
        <v>74968410046</v>
      </c>
      <c r="M316" s="17">
        <v>-3523569141.4000244</v>
      </c>
      <c r="N316" s="17">
        <v>48253353974</v>
      </c>
      <c r="O316" s="17"/>
      <c r="P316" s="17"/>
      <c r="Q316" s="17">
        <v>169808774193</v>
      </c>
      <c r="R316" s="17">
        <v>104712823692</v>
      </c>
      <c r="S316" s="17">
        <v>41955967986</v>
      </c>
      <c r="T316" s="17">
        <v>67970786603</v>
      </c>
      <c r="U316" s="17">
        <v>-9520548065</v>
      </c>
      <c r="V316" s="17">
        <v>60051799920</v>
      </c>
      <c r="W316" s="17"/>
    </row>
    <row r="317" spans="1:23">
      <c r="A317" s="13"/>
      <c r="B317" s="13" t="s">
        <v>3542</v>
      </c>
      <c r="C317" s="13"/>
      <c r="D317" s="13"/>
      <c r="E317" s="13"/>
      <c r="F317" s="13"/>
      <c r="G317" s="13"/>
      <c r="H317" s="13"/>
      <c r="I317" s="17">
        <v>615019538</v>
      </c>
      <c r="J317" s="17">
        <v>1014203557</v>
      </c>
      <c r="K317" s="17">
        <v>1354717957.0287771</v>
      </c>
      <c r="L317" s="17">
        <v>1838051469.8938847</v>
      </c>
      <c r="M317" s="17">
        <v>1568942641.0773382</v>
      </c>
      <c r="N317" s="17">
        <v>1593465393</v>
      </c>
      <c r="O317" s="17"/>
      <c r="P317" s="17"/>
      <c r="Q317" s="17">
        <v>846642184</v>
      </c>
      <c r="R317" s="17">
        <v>3994654462</v>
      </c>
      <c r="S317" s="17">
        <v>5140764638</v>
      </c>
      <c r="T317" s="17">
        <v>162770095440</v>
      </c>
      <c r="U317" s="17">
        <v>5066629565</v>
      </c>
      <c r="V317" s="17">
        <v>1660040144</v>
      </c>
      <c r="W317" s="17"/>
    </row>
    <row r="318" spans="1:23">
      <c r="A318" s="13"/>
      <c r="B318" s="13"/>
      <c r="C318" s="13" t="s">
        <v>3451</v>
      </c>
      <c r="D318" s="13"/>
      <c r="E318" s="13"/>
      <c r="F318" s="13"/>
      <c r="G318" s="13"/>
      <c r="H318" s="13"/>
      <c r="I318" s="17">
        <v>5969000</v>
      </c>
      <c r="J318" s="17">
        <v>5320411</v>
      </c>
      <c r="K318" s="17">
        <v>15593132</v>
      </c>
      <c r="L318" s="17">
        <v>11049536</v>
      </c>
      <c r="M318" s="17">
        <v>1998000</v>
      </c>
      <c r="N318" s="17">
        <v>41965230</v>
      </c>
      <c r="O318" s="17"/>
      <c r="P318" s="17"/>
      <c r="Q318" s="17">
        <v>5573000</v>
      </c>
      <c r="R318" s="17">
        <v>1169000</v>
      </c>
      <c r="S318" s="17">
        <v>15593132</v>
      </c>
      <c r="T318" s="17">
        <v>11049536</v>
      </c>
      <c r="U318" s="17">
        <v>0</v>
      </c>
      <c r="V318" s="17">
        <v>20329867</v>
      </c>
      <c r="W318" s="17"/>
    </row>
    <row r="319" spans="1:23">
      <c r="A319" s="13"/>
      <c r="B319" s="13"/>
      <c r="C319" s="13" t="s">
        <v>3452</v>
      </c>
      <c r="D319" s="13"/>
      <c r="E319" s="13"/>
      <c r="F319" s="13"/>
      <c r="G319" s="13"/>
      <c r="H319" s="13"/>
      <c r="I319" s="17">
        <v>578647058</v>
      </c>
      <c r="J319" s="17">
        <v>628012817</v>
      </c>
      <c r="K319" s="17">
        <v>635213388</v>
      </c>
      <c r="L319" s="17">
        <v>627400300</v>
      </c>
      <c r="M319" s="17">
        <v>644864865</v>
      </c>
      <c r="N319" s="17">
        <v>641920852</v>
      </c>
      <c r="O319" s="17"/>
      <c r="P319" s="17"/>
      <c r="Q319" s="17">
        <v>578647058</v>
      </c>
      <c r="R319" s="17">
        <v>628012817</v>
      </c>
      <c r="S319" s="17">
        <v>635213388</v>
      </c>
      <c r="T319" s="17">
        <v>627400300</v>
      </c>
      <c r="U319" s="17">
        <v>644864865</v>
      </c>
      <c r="V319" s="17">
        <v>641920852</v>
      </c>
      <c r="W319" s="17"/>
    </row>
    <row r="320" spans="1:23">
      <c r="A320" s="13"/>
      <c r="B320" s="13"/>
      <c r="C320" s="13" t="s">
        <v>3453</v>
      </c>
      <c r="D320" s="13"/>
      <c r="E320" s="13"/>
      <c r="F320" s="13"/>
      <c r="G320" s="13"/>
      <c r="H320" s="13"/>
      <c r="I320" s="17">
        <v>0</v>
      </c>
      <c r="J320" s="17">
        <v>0</v>
      </c>
      <c r="K320" s="17">
        <v>0</v>
      </c>
      <c r="L320" s="17">
        <v>0</v>
      </c>
      <c r="M320" s="17">
        <v>0</v>
      </c>
      <c r="N320" s="17">
        <v>0</v>
      </c>
      <c r="O320" s="17"/>
      <c r="P320" s="17"/>
      <c r="Q320" s="17">
        <v>0</v>
      </c>
      <c r="R320" s="17">
        <v>0</v>
      </c>
      <c r="S320" s="17">
        <v>0</v>
      </c>
      <c r="T320" s="17">
        <v>0</v>
      </c>
      <c r="U320" s="17">
        <v>0</v>
      </c>
      <c r="V320" s="17">
        <v>0</v>
      </c>
      <c r="W320" s="17"/>
    </row>
    <row r="321" spans="1:23">
      <c r="A321" s="13"/>
      <c r="B321" s="13"/>
      <c r="C321" s="13" t="s">
        <v>3454</v>
      </c>
      <c r="D321" s="13"/>
      <c r="E321" s="13"/>
      <c r="F321" s="13"/>
      <c r="G321" s="13"/>
      <c r="H321" s="13"/>
      <c r="I321" s="17">
        <v>0</v>
      </c>
      <c r="J321" s="17">
        <v>0</v>
      </c>
      <c r="K321" s="17">
        <v>0</v>
      </c>
      <c r="L321" s="17">
        <v>0</v>
      </c>
      <c r="M321" s="17">
        <v>0</v>
      </c>
      <c r="N321" s="17">
        <v>0</v>
      </c>
      <c r="O321" s="17"/>
      <c r="P321" s="17"/>
      <c r="Q321" s="17">
        <v>0</v>
      </c>
      <c r="R321" s="17">
        <v>0</v>
      </c>
      <c r="S321" s="17">
        <v>0</v>
      </c>
      <c r="T321" s="17">
        <v>0</v>
      </c>
      <c r="U321" s="17">
        <v>0</v>
      </c>
      <c r="V321" s="17">
        <v>0</v>
      </c>
      <c r="W321" s="17"/>
    </row>
    <row r="322" spans="1:23">
      <c r="A322" s="13"/>
      <c r="B322" s="13"/>
      <c r="C322" s="13" t="s">
        <v>3455</v>
      </c>
      <c r="D322" s="13"/>
      <c r="E322" s="13"/>
      <c r="F322" s="13"/>
      <c r="G322" s="13"/>
      <c r="H322" s="13"/>
      <c r="I322" s="17">
        <v>0</v>
      </c>
      <c r="J322" s="17">
        <v>0</v>
      </c>
      <c r="K322" s="17">
        <v>0</v>
      </c>
      <c r="L322" s="17">
        <v>0</v>
      </c>
      <c r="M322" s="17">
        <v>0</v>
      </c>
      <c r="N322" s="17">
        <v>0</v>
      </c>
      <c r="O322" s="17"/>
      <c r="P322" s="17"/>
      <c r="Q322" s="17">
        <v>0</v>
      </c>
      <c r="R322" s="17">
        <v>0</v>
      </c>
      <c r="S322" s="17">
        <v>0</v>
      </c>
      <c r="T322" s="17">
        <v>0</v>
      </c>
      <c r="U322" s="17">
        <v>0</v>
      </c>
      <c r="V322" s="17">
        <v>0</v>
      </c>
      <c r="W322" s="17"/>
    </row>
    <row r="323" spans="1:23">
      <c r="A323" s="13"/>
      <c r="B323" s="13"/>
      <c r="C323" s="13" t="s">
        <v>3456</v>
      </c>
      <c r="D323" s="13"/>
      <c r="E323" s="13"/>
      <c r="F323" s="13"/>
      <c r="G323" s="13"/>
      <c r="H323" s="13"/>
      <c r="I323" s="17">
        <v>0</v>
      </c>
      <c r="J323" s="17">
        <v>0</v>
      </c>
      <c r="K323" s="17">
        <v>0</v>
      </c>
      <c r="L323" s="17">
        <v>0</v>
      </c>
      <c r="M323" s="17">
        <v>0</v>
      </c>
      <c r="N323" s="17">
        <v>0</v>
      </c>
      <c r="O323" s="17"/>
      <c r="P323" s="17"/>
      <c r="Q323" s="17">
        <v>0</v>
      </c>
      <c r="R323" s="17">
        <v>0</v>
      </c>
      <c r="S323" s="17">
        <v>0</v>
      </c>
      <c r="T323" s="17">
        <v>0</v>
      </c>
      <c r="U323" s="17">
        <v>0</v>
      </c>
      <c r="V323" s="17">
        <v>0</v>
      </c>
      <c r="W323" s="17"/>
    </row>
    <row r="324" spans="1:23">
      <c r="A324" s="13"/>
      <c r="B324" s="13"/>
      <c r="C324" s="13" t="s">
        <v>3457</v>
      </c>
      <c r="D324" s="13"/>
      <c r="E324" s="13"/>
      <c r="F324" s="13"/>
      <c r="G324" s="13"/>
      <c r="H324" s="13"/>
      <c r="I324" s="17">
        <v>0</v>
      </c>
      <c r="J324" s="17">
        <v>0</v>
      </c>
      <c r="K324" s="17">
        <v>0</v>
      </c>
      <c r="L324" s="17">
        <v>0</v>
      </c>
      <c r="M324" s="17">
        <v>0</v>
      </c>
      <c r="N324" s="17">
        <v>0</v>
      </c>
      <c r="O324" s="17"/>
      <c r="P324" s="17"/>
      <c r="Q324" s="17">
        <v>0</v>
      </c>
      <c r="R324" s="17">
        <v>0</v>
      </c>
      <c r="S324" s="17">
        <v>0</v>
      </c>
      <c r="T324" s="17">
        <v>0</v>
      </c>
      <c r="U324" s="17">
        <v>0</v>
      </c>
      <c r="V324" s="17">
        <v>0</v>
      </c>
      <c r="W324" s="17"/>
    </row>
    <row r="325" spans="1:23">
      <c r="A325" s="13"/>
      <c r="B325" s="13"/>
      <c r="C325" s="13" t="s">
        <v>3458</v>
      </c>
      <c r="D325" s="13"/>
      <c r="E325" s="13"/>
      <c r="F325" s="13"/>
      <c r="G325" s="13"/>
      <c r="H325" s="13"/>
      <c r="I325" s="17">
        <v>133051577</v>
      </c>
      <c r="J325" s="17">
        <v>278222232</v>
      </c>
      <c r="K325" s="17">
        <v>690693187</v>
      </c>
      <c r="L325" s="17">
        <v>1208850572</v>
      </c>
      <c r="M325" s="17">
        <v>765277795</v>
      </c>
      <c r="N325" s="17">
        <v>909579318</v>
      </c>
      <c r="O325" s="17"/>
      <c r="P325" s="17"/>
      <c r="Q325" s="17">
        <v>79950981</v>
      </c>
      <c r="R325" s="17">
        <v>277368732</v>
      </c>
      <c r="S325" s="17">
        <v>1166316031</v>
      </c>
      <c r="T325" s="17">
        <v>157249213037</v>
      </c>
      <c r="U325" s="17">
        <v>764307442</v>
      </c>
      <c r="V325" s="17">
        <v>908673094</v>
      </c>
      <c r="W325" s="17"/>
    </row>
    <row r="326" spans="1:23">
      <c r="A326" s="13"/>
      <c r="B326" s="13"/>
      <c r="C326" s="13" t="s">
        <v>3459</v>
      </c>
      <c r="D326" s="13"/>
      <c r="E326" s="13"/>
      <c r="F326" s="13"/>
      <c r="G326" s="13"/>
      <c r="H326" s="13"/>
      <c r="I326" s="17">
        <v>-102648097</v>
      </c>
      <c r="J326" s="17">
        <v>102648097</v>
      </c>
      <c r="K326" s="17">
        <v>13218250.028777122</v>
      </c>
      <c r="L326" s="17">
        <v>-9248938.1061153412</v>
      </c>
      <c r="M326" s="17">
        <v>156801981.07733822</v>
      </c>
      <c r="N326" s="17">
        <v>-7</v>
      </c>
      <c r="O326" s="17"/>
      <c r="P326" s="17"/>
      <c r="Q326" s="17">
        <v>182471145</v>
      </c>
      <c r="R326" s="17">
        <v>3088103913</v>
      </c>
      <c r="S326" s="17">
        <v>3323642087</v>
      </c>
      <c r="T326" s="17">
        <v>4882432567</v>
      </c>
      <c r="U326" s="17">
        <v>3657457258</v>
      </c>
      <c r="V326" s="17">
        <v>89116331</v>
      </c>
      <c r="W326" s="17"/>
    </row>
    <row r="327" spans="1:23">
      <c r="A327" s="13"/>
      <c r="B327" s="13" t="s">
        <v>3543</v>
      </c>
      <c r="C327" s="13"/>
      <c r="D327" s="13"/>
      <c r="E327" s="13"/>
      <c r="F327" s="13"/>
      <c r="G327" s="13"/>
      <c r="H327" s="13"/>
      <c r="I327" s="17">
        <v>8554208739</v>
      </c>
      <c r="J327" s="17">
        <v>3223509325</v>
      </c>
      <c r="K327" s="17">
        <v>1807064492</v>
      </c>
      <c r="L327" s="17">
        <v>5380040307</v>
      </c>
      <c r="M327" s="17">
        <v>1257004005</v>
      </c>
      <c r="N327" s="17">
        <v>2237389389</v>
      </c>
      <c r="O327" s="17"/>
      <c r="P327" s="17"/>
      <c r="Q327" s="17">
        <v>8432925658</v>
      </c>
      <c r="R327" s="17">
        <v>3131308616</v>
      </c>
      <c r="S327" s="17">
        <v>1795642149</v>
      </c>
      <c r="T327" s="17">
        <v>5378375190</v>
      </c>
      <c r="U327" s="17">
        <v>1242419917</v>
      </c>
      <c r="V327" s="17">
        <v>2146983543</v>
      </c>
      <c r="W327" s="17"/>
    </row>
    <row r="328" spans="1:23">
      <c r="A328" s="13"/>
      <c r="B328" s="13"/>
      <c r="C328" s="13" t="s">
        <v>3461</v>
      </c>
      <c r="D328" s="13"/>
      <c r="E328" s="13"/>
      <c r="F328" s="13"/>
      <c r="G328" s="13"/>
      <c r="H328" s="13"/>
      <c r="I328" s="17">
        <v>172756181</v>
      </c>
      <c r="J328" s="17">
        <v>344558709</v>
      </c>
      <c r="K328" s="17">
        <v>259114288</v>
      </c>
      <c r="L328" s="17">
        <v>2869321937</v>
      </c>
      <c r="M328" s="17">
        <v>53133054</v>
      </c>
      <c r="N328" s="17">
        <v>208541794</v>
      </c>
      <c r="O328" s="17"/>
      <c r="P328" s="17"/>
      <c r="Q328" s="17">
        <v>170926357</v>
      </c>
      <c r="R328" s="17">
        <v>343686181</v>
      </c>
      <c r="S328" s="17">
        <v>253251945</v>
      </c>
      <c r="T328" s="17">
        <v>2869321937</v>
      </c>
      <c r="U328" s="17">
        <v>35705879</v>
      </c>
      <c r="V328" s="17">
        <v>208537794</v>
      </c>
      <c r="W328" s="17"/>
    </row>
    <row r="329" spans="1:23">
      <c r="A329" s="13"/>
      <c r="B329" s="13"/>
      <c r="C329" s="13" t="s">
        <v>3462</v>
      </c>
      <c r="D329" s="13"/>
      <c r="E329" s="13"/>
      <c r="F329" s="13"/>
      <c r="G329" s="13"/>
      <c r="H329" s="13"/>
      <c r="I329" s="17">
        <v>618593463</v>
      </c>
      <c r="J329" s="17">
        <v>523005559</v>
      </c>
      <c r="K329" s="17">
        <v>1237692142</v>
      </c>
      <c r="L329" s="17">
        <v>151137400</v>
      </c>
      <c r="M329" s="17">
        <v>187359664</v>
      </c>
      <c r="N329" s="17">
        <v>330005894</v>
      </c>
      <c r="O329" s="17"/>
      <c r="P329" s="17"/>
      <c r="Q329" s="17">
        <v>617957025</v>
      </c>
      <c r="R329" s="17">
        <v>520384645</v>
      </c>
      <c r="S329" s="17">
        <v>1232132142</v>
      </c>
      <c r="T329" s="17">
        <v>149472283</v>
      </c>
      <c r="U329" s="17">
        <v>186282863</v>
      </c>
      <c r="V329" s="17">
        <v>328993630</v>
      </c>
      <c r="W329" s="17"/>
    </row>
    <row r="330" spans="1:23">
      <c r="A330" s="13"/>
      <c r="B330" s="13"/>
      <c r="C330" s="13" t="s">
        <v>3453</v>
      </c>
      <c r="D330" s="13"/>
      <c r="E330" s="13"/>
      <c r="F330" s="13"/>
      <c r="G330" s="13"/>
      <c r="H330" s="13"/>
      <c r="I330" s="17">
        <v>0</v>
      </c>
      <c r="J330" s="17">
        <v>0</v>
      </c>
      <c r="K330" s="17">
        <v>0</v>
      </c>
      <c r="L330" s="17">
        <v>0</v>
      </c>
      <c r="M330" s="17">
        <v>0</v>
      </c>
      <c r="N330" s="17">
        <v>0</v>
      </c>
      <c r="O330" s="17"/>
      <c r="P330" s="17"/>
      <c r="Q330" s="17">
        <v>0</v>
      </c>
      <c r="R330" s="17">
        <v>0</v>
      </c>
      <c r="S330" s="17">
        <v>0</v>
      </c>
      <c r="T330" s="17">
        <v>0</v>
      </c>
      <c r="U330" s="17">
        <v>0</v>
      </c>
      <c r="V330" s="17">
        <v>0</v>
      </c>
      <c r="W330" s="17"/>
    </row>
    <row r="331" spans="1:23">
      <c r="A331" s="13"/>
      <c r="B331" s="13"/>
      <c r="C331" s="13" t="s">
        <v>3467</v>
      </c>
      <c r="D331" s="13"/>
      <c r="E331" s="13"/>
      <c r="F331" s="13"/>
      <c r="G331" s="13"/>
      <c r="H331" s="13"/>
      <c r="I331" s="17">
        <v>0</v>
      </c>
      <c r="J331" s="17">
        <v>0</v>
      </c>
      <c r="K331" s="17">
        <v>0</v>
      </c>
      <c r="L331" s="17">
        <v>0</v>
      </c>
      <c r="M331" s="17">
        <v>0</v>
      </c>
      <c r="N331" s="17">
        <v>0</v>
      </c>
      <c r="O331" s="17"/>
      <c r="P331" s="17"/>
      <c r="Q331" s="17">
        <v>0</v>
      </c>
      <c r="R331" s="17">
        <v>0</v>
      </c>
      <c r="S331" s="17">
        <v>0</v>
      </c>
      <c r="T331" s="17">
        <v>0</v>
      </c>
      <c r="U331" s="17">
        <v>0</v>
      </c>
      <c r="V331" s="17">
        <v>0</v>
      </c>
      <c r="W331" s="17"/>
    </row>
    <row r="332" spans="1:23">
      <c r="A332" s="13"/>
      <c r="B332" s="13"/>
      <c r="C332" s="13" t="s">
        <v>3468</v>
      </c>
      <c r="D332" s="13"/>
      <c r="E332" s="13"/>
      <c r="F332" s="13"/>
      <c r="G332" s="13"/>
      <c r="H332" s="13"/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/>
      <c r="P332" s="17"/>
      <c r="Q332" s="17">
        <v>0</v>
      </c>
      <c r="R332" s="17">
        <v>0</v>
      </c>
      <c r="S332" s="17">
        <v>0</v>
      </c>
      <c r="T332" s="17">
        <v>0</v>
      </c>
      <c r="U332" s="17">
        <v>0</v>
      </c>
      <c r="V332" s="17">
        <v>0</v>
      </c>
      <c r="W332" s="17"/>
    </row>
    <row r="333" spans="1:23">
      <c r="A333" s="13"/>
      <c r="B333" s="13"/>
      <c r="C333" s="13" t="s">
        <v>3469</v>
      </c>
      <c r="D333" s="13"/>
      <c r="E333" s="13"/>
      <c r="F333" s="13"/>
      <c r="G333" s="13"/>
      <c r="H333" s="13"/>
      <c r="I333" s="17">
        <v>0</v>
      </c>
      <c r="J333" s="17">
        <v>0</v>
      </c>
      <c r="K333" s="17">
        <v>0</v>
      </c>
      <c r="L333" s="17">
        <v>0</v>
      </c>
      <c r="M333" s="17">
        <v>0</v>
      </c>
      <c r="N333" s="17">
        <v>0</v>
      </c>
      <c r="O333" s="17"/>
      <c r="P333" s="17"/>
      <c r="Q333" s="17">
        <v>0</v>
      </c>
      <c r="R333" s="17">
        <v>0</v>
      </c>
      <c r="S333" s="17">
        <v>0</v>
      </c>
      <c r="T333" s="17">
        <v>0</v>
      </c>
      <c r="U333" s="17">
        <v>0</v>
      </c>
      <c r="V333" s="17">
        <v>0</v>
      </c>
      <c r="W333" s="17"/>
    </row>
    <row r="334" spans="1:23">
      <c r="A334" s="13"/>
      <c r="B334" s="13"/>
      <c r="C334" s="13" t="s">
        <v>3470</v>
      </c>
      <c r="D334" s="13"/>
      <c r="E334" s="13"/>
      <c r="F334" s="13"/>
      <c r="G334" s="13"/>
      <c r="H334" s="13"/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0</v>
      </c>
      <c r="O334" s="17"/>
      <c r="P334" s="17"/>
      <c r="Q334" s="17">
        <v>0</v>
      </c>
      <c r="R334" s="17">
        <v>0</v>
      </c>
      <c r="S334" s="17">
        <v>0</v>
      </c>
      <c r="T334" s="17">
        <v>0</v>
      </c>
      <c r="U334" s="17">
        <v>0</v>
      </c>
      <c r="V334" s="17">
        <v>0</v>
      </c>
      <c r="W334" s="17"/>
    </row>
    <row r="335" spans="1:23">
      <c r="A335" s="13"/>
      <c r="B335" s="13"/>
      <c r="C335" s="13" t="s">
        <v>3471</v>
      </c>
      <c r="D335" s="13"/>
      <c r="E335" s="13"/>
      <c r="F335" s="13"/>
      <c r="G335" s="13"/>
      <c r="H335" s="13"/>
      <c r="I335" s="17">
        <v>0</v>
      </c>
      <c r="J335" s="17">
        <v>0</v>
      </c>
      <c r="K335" s="17">
        <v>0</v>
      </c>
      <c r="L335" s="17">
        <v>0</v>
      </c>
      <c r="M335" s="17">
        <v>0</v>
      </c>
      <c r="N335" s="17">
        <v>0</v>
      </c>
      <c r="O335" s="17"/>
      <c r="P335" s="17"/>
      <c r="Q335" s="17">
        <v>0</v>
      </c>
      <c r="R335" s="17">
        <v>0</v>
      </c>
      <c r="S335" s="17">
        <v>0</v>
      </c>
      <c r="T335" s="17">
        <v>0</v>
      </c>
      <c r="U335" s="17">
        <v>0</v>
      </c>
      <c r="V335" s="17">
        <v>0</v>
      </c>
      <c r="W335" s="17"/>
    </row>
    <row r="336" spans="1:23">
      <c r="A336" s="13"/>
      <c r="B336" s="13"/>
      <c r="C336" s="13" t="s">
        <v>3472</v>
      </c>
      <c r="D336" s="13"/>
      <c r="E336" s="13"/>
      <c r="F336" s="13"/>
      <c r="G336" s="13"/>
      <c r="H336" s="13"/>
      <c r="I336" s="17">
        <v>7644042276</v>
      </c>
      <c r="J336" s="17">
        <v>2355945057</v>
      </c>
      <c r="K336" s="17">
        <v>310258062</v>
      </c>
      <c r="L336" s="17">
        <v>2359580970</v>
      </c>
      <c r="M336" s="17">
        <v>876273386</v>
      </c>
      <c r="N336" s="17">
        <v>1610002119</v>
      </c>
      <c r="O336" s="17"/>
      <c r="P336" s="17"/>
      <c r="Q336" s="17">
        <v>7644042276</v>
      </c>
      <c r="R336" s="17">
        <v>2267237790</v>
      </c>
      <c r="S336" s="17">
        <v>310258062</v>
      </c>
      <c r="T336" s="17">
        <v>2359580970</v>
      </c>
      <c r="U336" s="17">
        <v>876273386</v>
      </c>
      <c r="V336" s="17">
        <v>1609452119</v>
      </c>
      <c r="W336" s="17"/>
    </row>
    <row r="337" spans="1:23">
      <c r="A337" s="13"/>
      <c r="B337" s="13"/>
      <c r="C337" s="13" t="s">
        <v>3473</v>
      </c>
      <c r="D337" s="13"/>
      <c r="E337" s="13"/>
      <c r="F337" s="13"/>
      <c r="G337" s="13"/>
      <c r="H337" s="13"/>
      <c r="I337" s="17">
        <v>118816819</v>
      </c>
      <c r="J337" s="17">
        <v>0</v>
      </c>
      <c r="K337" s="17">
        <v>0</v>
      </c>
      <c r="L337" s="17">
        <v>0</v>
      </c>
      <c r="M337" s="17">
        <v>140237901</v>
      </c>
      <c r="N337" s="17">
        <v>88839582</v>
      </c>
      <c r="O337" s="17"/>
      <c r="P337" s="17"/>
      <c r="Q337" s="17">
        <v>0</v>
      </c>
      <c r="R337" s="17">
        <v>0</v>
      </c>
      <c r="S337" s="17">
        <v>0</v>
      </c>
      <c r="T337" s="17">
        <v>0</v>
      </c>
      <c r="U337" s="17">
        <v>144157789</v>
      </c>
      <c r="V337" s="17">
        <v>0</v>
      </c>
      <c r="W337" s="17"/>
    </row>
    <row r="338" spans="1:23">
      <c r="A338" s="13"/>
      <c r="B338" s="13" t="s">
        <v>3544</v>
      </c>
      <c r="C338" s="13"/>
      <c r="D338" s="13"/>
      <c r="E338" s="13"/>
      <c r="F338" s="13"/>
      <c r="G338" s="13"/>
      <c r="H338" s="13"/>
      <c r="I338" s="17">
        <v>166370546392</v>
      </c>
      <c r="J338" s="17">
        <v>109748326866</v>
      </c>
      <c r="K338" s="17">
        <v>46831904254.428802</v>
      </c>
      <c r="L338" s="17">
        <v>71426421208.89389</v>
      </c>
      <c r="M338" s="17">
        <v>-3211630505.3226852</v>
      </c>
      <c r="N338" s="17">
        <v>47609429978</v>
      </c>
      <c r="O338" s="17"/>
      <c r="P338" s="17"/>
      <c r="Q338" s="17">
        <v>162222490719</v>
      </c>
      <c r="R338" s="17">
        <v>105576169538</v>
      </c>
      <c r="S338" s="17">
        <v>45301090475</v>
      </c>
      <c r="T338" s="17">
        <v>225362506853</v>
      </c>
      <c r="U338" s="17">
        <v>-5696338417</v>
      </c>
      <c r="V338" s="17">
        <v>59564856521</v>
      </c>
      <c r="W338" s="17"/>
    </row>
    <row r="339" spans="1:23">
      <c r="A339" s="13"/>
      <c r="B339" s="13" t="s">
        <v>3545</v>
      </c>
      <c r="C339" s="13"/>
      <c r="D339" s="13"/>
      <c r="E339" s="13"/>
      <c r="F339" s="13"/>
      <c r="G339" s="13"/>
      <c r="H339" s="13"/>
      <c r="I339" s="17">
        <v>41913888133</v>
      </c>
      <c r="J339" s="17">
        <v>26403106977</v>
      </c>
      <c r="K339" s="17">
        <v>9954146966.1567707</v>
      </c>
      <c r="L339" s="17">
        <v>13565710507.843201</v>
      </c>
      <c r="M339" s="17">
        <v>391496480</v>
      </c>
      <c r="N339" s="17">
        <v>12754108528</v>
      </c>
      <c r="O339" s="17"/>
      <c r="P339" s="17"/>
      <c r="Q339" s="17">
        <v>40862034301</v>
      </c>
      <c r="R339" s="17">
        <v>25532110836</v>
      </c>
      <c r="S339" s="17">
        <v>9231529543</v>
      </c>
      <c r="T339" s="17">
        <v>57311746914</v>
      </c>
      <c r="U339" s="17">
        <v>1989968081</v>
      </c>
      <c r="V339" s="17">
        <v>12476515331</v>
      </c>
      <c r="W339" s="17"/>
    </row>
    <row r="340" spans="1:23">
      <c r="A340" s="13"/>
      <c r="B340" s="13" t="s">
        <v>3546</v>
      </c>
      <c r="C340" s="13"/>
      <c r="D340" s="13"/>
      <c r="E340" s="13"/>
      <c r="F340" s="13"/>
      <c r="G340" s="13"/>
      <c r="H340" s="13"/>
      <c r="I340" s="17">
        <v>124456658259</v>
      </c>
      <c r="J340" s="17">
        <v>83345219889</v>
      </c>
      <c r="K340" s="17">
        <v>36877757288.272034</v>
      </c>
      <c r="L340" s="17">
        <v>57860710701.050652</v>
      </c>
      <c r="M340" s="17">
        <v>-3603126985.3226852</v>
      </c>
      <c r="N340" s="17">
        <v>34855321450</v>
      </c>
      <c r="O340" s="17"/>
      <c r="P340" s="17"/>
      <c r="Q340" s="17">
        <v>121360456418</v>
      </c>
      <c r="R340" s="17">
        <v>80044058702</v>
      </c>
      <c r="S340" s="17">
        <v>36069560932</v>
      </c>
      <c r="T340" s="17">
        <v>168050759939</v>
      </c>
      <c r="U340" s="17">
        <v>-7686306498</v>
      </c>
      <c r="V340" s="17">
        <v>47088341190</v>
      </c>
      <c r="W340" s="17"/>
    </row>
    <row r="341" spans="1:23">
      <c r="A341" s="13"/>
      <c r="B341" s="13" t="s">
        <v>3547</v>
      </c>
      <c r="C341" s="13"/>
      <c r="D341" s="13"/>
      <c r="E341" s="13"/>
      <c r="F341" s="13"/>
      <c r="G341" s="13"/>
      <c r="H341" s="13"/>
      <c r="I341" s="17">
        <v>0</v>
      </c>
      <c r="J341" s="17">
        <v>0</v>
      </c>
      <c r="K341" s="17">
        <v>0.34100341796875</v>
      </c>
      <c r="L341" s="17">
        <v>95173288834.658997</v>
      </c>
      <c r="M341" s="17">
        <v>5359426144</v>
      </c>
      <c r="N341" s="17">
        <v>10077072563</v>
      </c>
      <c r="O341" s="17"/>
      <c r="P341" s="17"/>
      <c r="Q341" s="17">
        <v>0</v>
      </c>
      <c r="R341" s="17">
        <v>0</v>
      </c>
      <c r="S341" s="17">
        <v>0</v>
      </c>
      <c r="T341" s="17">
        <v>0</v>
      </c>
      <c r="U341" s="17">
        <v>0</v>
      </c>
      <c r="V341" s="17">
        <v>0</v>
      </c>
      <c r="W341" s="17"/>
    </row>
    <row r="342" spans="1:23">
      <c r="A342" s="13"/>
      <c r="B342" s="13" t="s">
        <v>3548</v>
      </c>
      <c r="C342" s="13"/>
      <c r="D342" s="13"/>
      <c r="E342" s="13"/>
      <c r="F342" s="13"/>
      <c r="G342" s="13"/>
      <c r="H342" s="13"/>
      <c r="I342" s="17">
        <v>124456658259</v>
      </c>
      <c r="J342" s="17">
        <v>83345219889</v>
      </c>
      <c r="K342" s="17">
        <v>36877757288.613037</v>
      </c>
      <c r="L342" s="17">
        <v>153033999535.70966</v>
      </c>
      <c r="M342" s="17">
        <v>1756299158.6773148</v>
      </c>
      <c r="N342" s="17">
        <v>44932394013</v>
      </c>
      <c r="O342" s="17"/>
      <c r="P342" s="17"/>
      <c r="Q342" s="17">
        <v>121360456418</v>
      </c>
      <c r="R342" s="17">
        <v>80044058702</v>
      </c>
      <c r="S342" s="17">
        <v>36069560932</v>
      </c>
      <c r="T342" s="17">
        <v>168050759939</v>
      </c>
      <c r="U342" s="17">
        <v>-7686306498</v>
      </c>
      <c r="V342" s="17">
        <v>47088341190</v>
      </c>
      <c r="W342" s="17"/>
    </row>
    <row r="343" spans="1:23">
      <c r="A343" s="13"/>
      <c r="B343" s="13" t="s">
        <v>3549</v>
      </c>
      <c r="C343" s="13"/>
      <c r="D343" s="13"/>
      <c r="E343" s="13"/>
      <c r="F343" s="13"/>
      <c r="G343" s="13"/>
      <c r="H343" s="13"/>
      <c r="I343" s="17">
        <v>1230102</v>
      </c>
      <c r="J343" s="17">
        <v>1847824</v>
      </c>
      <c r="K343" s="17">
        <v>697612</v>
      </c>
      <c r="L343" s="17">
        <v>1069640</v>
      </c>
      <c r="M343" s="17">
        <v>8821026</v>
      </c>
      <c r="N343" s="17">
        <v>690840121</v>
      </c>
      <c r="O343" s="17"/>
      <c r="P343" s="17"/>
      <c r="Q343" s="17">
        <v>0</v>
      </c>
      <c r="R343" s="17">
        <v>0</v>
      </c>
      <c r="S343" s="17">
        <v>0</v>
      </c>
      <c r="T343" s="17">
        <v>0</v>
      </c>
      <c r="U343" s="17">
        <v>0</v>
      </c>
      <c r="V343" s="17">
        <v>0</v>
      </c>
      <c r="W343" s="17"/>
    </row>
    <row r="344" spans="1:23">
      <c r="A344" s="13"/>
      <c r="B344" s="13" t="s">
        <v>3550</v>
      </c>
      <c r="C344" s="13"/>
      <c r="D344" s="13"/>
      <c r="E344" s="13"/>
      <c r="F344" s="13"/>
      <c r="G344" s="13"/>
      <c r="H344" s="13"/>
      <c r="I344" s="17">
        <v>0</v>
      </c>
      <c r="J344" s="17">
        <v>0</v>
      </c>
      <c r="K344" s="17">
        <v>0</v>
      </c>
      <c r="L344" s="17">
        <v>0</v>
      </c>
      <c r="M344" s="17">
        <v>3192263942</v>
      </c>
      <c r="N344" s="17">
        <v>3244183230</v>
      </c>
      <c r="O344" s="17"/>
      <c r="P344" s="17"/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/>
    </row>
    <row r="345" spans="1:23">
      <c r="A345" s="13"/>
      <c r="B345" s="10" t="s">
        <v>3551</v>
      </c>
      <c r="C345" s="13"/>
      <c r="D345" s="13"/>
      <c r="E345" s="13"/>
      <c r="F345" s="13"/>
      <c r="G345" s="13"/>
      <c r="H345" s="13"/>
      <c r="I345" s="17">
        <v>124455428157</v>
      </c>
      <c r="J345" s="17">
        <v>83343372065</v>
      </c>
      <c r="K345" s="17">
        <v>36877059676.613037</v>
      </c>
      <c r="L345" s="17">
        <v>153032929895.70966</v>
      </c>
      <c r="M345" s="17">
        <v>-1444785809.3226852</v>
      </c>
      <c r="N345" s="17">
        <v>40997370662</v>
      </c>
      <c r="O345" s="17"/>
      <c r="P345" s="17"/>
      <c r="Q345" s="17">
        <v>121360456418</v>
      </c>
      <c r="R345" s="17">
        <v>80044058702</v>
      </c>
      <c r="S345" s="17">
        <v>36069560932</v>
      </c>
      <c r="T345" s="17">
        <v>168050759939</v>
      </c>
      <c r="U345" s="17">
        <v>-7686306498</v>
      </c>
      <c r="V345" s="17">
        <v>47088341190</v>
      </c>
      <c r="W345" s="17"/>
    </row>
    <row r="346" spans="1:23">
      <c r="A346" s="13"/>
      <c r="B346" s="13"/>
      <c r="C346" s="13"/>
      <c r="D346" s="13"/>
      <c r="E346" s="13"/>
      <c r="F346" s="13"/>
      <c r="G346" s="13"/>
      <c r="H346" s="13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>
      <c r="A347" s="13"/>
      <c r="B347" s="13"/>
      <c r="C347" s="13"/>
      <c r="D347" s="13"/>
      <c r="E347" s="13"/>
      <c r="F347" s="13"/>
      <c r="G347" s="13"/>
      <c r="H347" s="13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>
      <c r="A348" s="13"/>
      <c r="B348" s="13"/>
      <c r="C348" s="13"/>
      <c r="D348" s="13"/>
      <c r="E348" s="13"/>
      <c r="F348" s="13"/>
      <c r="G348" s="13"/>
      <c r="H348" s="13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3"/>
    </row>
    <row r="349" spans="1:23">
      <c r="A349" s="13"/>
      <c r="B349" s="13"/>
      <c r="C349" s="13"/>
      <c r="D349" s="13"/>
      <c r="E349" s="13"/>
      <c r="F349" s="13"/>
      <c r="G349" s="13"/>
      <c r="H349" s="13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3"/>
    </row>
    <row r="350" spans="1:23">
      <c r="A350" s="13"/>
      <c r="B350" s="13"/>
      <c r="C350" s="13"/>
      <c r="D350" s="13"/>
      <c r="E350" s="13"/>
      <c r="F350" s="13"/>
      <c r="G350" s="13"/>
      <c r="H350" s="13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3"/>
    </row>
  </sheetData>
  <phoneticPr fontId="1" type="noConversion"/>
  <pageMargins left="0.7" right="0.7" top="0.75" bottom="0.75" header="0.3" footer="0.3"/>
  <pageSetup paperSize="9" scale="55" fitToHeight="0" orientation="landscape" verticalDpi="0" r:id="rId1"/>
  <rowBreaks count="3" manualBreakCount="3">
    <brk id="94" max="16383" man="1"/>
    <brk id="192" max="16383" man="1"/>
    <brk id="29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62"/>
  <sheetViews>
    <sheetView showGridLines="0" tabSelected="1" zoomScale="55" zoomScaleNormal="55" workbookViewId="0">
      <pane xSplit="8" ySplit="3" topLeftCell="J4" activePane="bottomRight" state="frozen"/>
      <selection pane="topRight" activeCell="J1" sqref="J1"/>
      <selection pane="bottomLeft" activeCell="A4" sqref="A4"/>
      <selection pane="bottomRight" activeCell="T19" sqref="T19"/>
    </sheetView>
  </sheetViews>
  <sheetFormatPr defaultColWidth="0" defaultRowHeight="15.6" customHeight="1" zeroHeight="1"/>
  <cols>
    <col min="1" max="7" width="3.59765625" style="1" customWidth="1"/>
    <col min="8" max="12" width="18.59765625" style="1" customWidth="1"/>
    <col min="13" max="16" width="17.19921875" style="1" customWidth="1"/>
    <col min="17" max="18" width="4.3984375" style="1" customWidth="1"/>
    <col min="19" max="22" width="16" style="1" customWidth="1"/>
    <col min="23" max="23" width="17.19921875" style="8" customWidth="1"/>
    <col min="24" max="26" width="17.19921875" style="1" customWidth="1"/>
    <col min="27" max="28" width="4.3984375" style="1" customWidth="1"/>
    <col min="29" max="66" width="0" style="1" hidden="1" customWidth="1"/>
    <col min="67" max="16384" width="9" style="1" hidden="1"/>
  </cols>
  <sheetData>
    <row r="1" spans="2:28">
      <c r="W1" s="1"/>
    </row>
    <row r="2" spans="2:28">
      <c r="B2" s="9" t="s">
        <v>515</v>
      </c>
      <c r="C2" s="9"/>
      <c r="D2" s="9"/>
      <c r="E2" s="9"/>
      <c r="F2" s="9"/>
      <c r="G2" s="9"/>
      <c r="H2" s="9"/>
      <c r="I2" s="11" t="s">
        <v>516</v>
      </c>
      <c r="J2" s="11"/>
      <c r="K2" s="11"/>
      <c r="L2" s="11"/>
      <c r="M2" s="4"/>
      <c r="N2" s="4"/>
      <c r="O2" s="4"/>
      <c r="P2" s="4"/>
      <c r="S2" s="12" t="s">
        <v>517</v>
      </c>
      <c r="T2" s="12"/>
      <c r="U2" s="12"/>
      <c r="V2" s="12"/>
      <c r="W2" s="12"/>
      <c r="X2" s="5"/>
      <c r="Y2" s="5"/>
      <c r="Z2" s="5"/>
    </row>
    <row r="3" spans="2:28">
      <c r="B3" s="4"/>
      <c r="C3" s="4"/>
      <c r="D3" s="4"/>
      <c r="E3" s="4"/>
      <c r="F3" s="4"/>
      <c r="G3" s="4"/>
      <c r="H3" s="4"/>
      <c r="I3" s="11" t="s">
        <v>3583</v>
      </c>
      <c r="J3" s="11" t="s">
        <v>3580</v>
      </c>
      <c r="K3" s="11" t="s">
        <v>3572</v>
      </c>
      <c r="L3" s="11" t="s">
        <v>3568</v>
      </c>
      <c r="M3" s="4" t="s">
        <v>3581</v>
      </c>
      <c r="N3" s="4" t="s">
        <v>3569</v>
      </c>
      <c r="O3" s="4" t="s">
        <v>3523</v>
      </c>
      <c r="P3" s="4" t="s">
        <v>3521</v>
      </c>
      <c r="S3" s="12" t="s">
        <v>3585</v>
      </c>
      <c r="T3" s="12" t="s">
        <v>3586</v>
      </c>
      <c r="U3" s="12" t="s">
        <v>3572</v>
      </c>
      <c r="V3" s="12" t="s">
        <v>3568</v>
      </c>
      <c r="W3" s="12" t="s">
        <v>3573</v>
      </c>
      <c r="X3" s="5" t="s">
        <v>3552</v>
      </c>
      <c r="Y3" s="5" t="s">
        <v>3523</v>
      </c>
      <c r="Z3" s="5" t="s">
        <v>3521</v>
      </c>
    </row>
    <row r="4" spans="2:28">
      <c r="B4" s="2" t="s">
        <v>240</v>
      </c>
      <c r="C4" s="2"/>
      <c r="D4" s="2"/>
      <c r="E4" s="2"/>
      <c r="F4" s="2"/>
      <c r="G4" s="2"/>
      <c r="H4" s="2"/>
      <c r="I4" s="19">
        <v>114722337804</v>
      </c>
      <c r="J4" s="19">
        <v>134339448875</v>
      </c>
      <c r="K4" s="19">
        <v>167128115400</v>
      </c>
      <c r="L4" s="19">
        <v>123928713892</v>
      </c>
      <c r="M4" s="19">
        <v>108624661273</v>
      </c>
      <c r="N4" s="19">
        <v>110746326722</v>
      </c>
      <c r="O4" s="19">
        <v>97104829088</v>
      </c>
      <c r="P4" s="19">
        <v>99947894257</v>
      </c>
      <c r="Q4" s="8"/>
      <c r="R4" s="8"/>
      <c r="S4" s="15">
        <v>104779334775</v>
      </c>
      <c r="T4" s="15">
        <v>122940839181</v>
      </c>
      <c r="U4" s="15">
        <v>157322105310</v>
      </c>
      <c r="V4" s="15">
        <v>115412826610</v>
      </c>
      <c r="W4" s="15">
        <v>98409480144</v>
      </c>
      <c r="X4" s="19">
        <v>102471987712</v>
      </c>
      <c r="Y4" s="19">
        <v>88886628398</v>
      </c>
      <c r="Z4" s="19">
        <v>90931964382</v>
      </c>
      <c r="AA4" s="8"/>
      <c r="AB4" s="8"/>
    </row>
    <row r="5" spans="2:28">
      <c r="B5" s="2"/>
      <c r="C5" s="2" t="s">
        <v>241</v>
      </c>
      <c r="D5" s="2"/>
      <c r="E5" s="2"/>
      <c r="F5" s="2"/>
      <c r="G5" s="2"/>
      <c r="H5" s="2"/>
      <c r="I5" s="19">
        <v>136928019622</v>
      </c>
      <c r="J5" s="19">
        <v>159247010103</v>
      </c>
      <c r="K5" s="19">
        <v>194991963517</v>
      </c>
      <c r="L5" s="19">
        <v>145480744782</v>
      </c>
      <c r="M5" s="19">
        <v>129072291625</v>
      </c>
      <c r="N5" s="19">
        <v>129569607529</v>
      </c>
      <c r="O5" s="19">
        <v>112945900927</v>
      </c>
      <c r="P5" s="19">
        <v>113782134975</v>
      </c>
      <c r="Q5" s="8"/>
      <c r="R5" s="8"/>
      <c r="S5" s="15">
        <v>126465413973</v>
      </c>
      <c r="T5" s="15">
        <v>147915993413</v>
      </c>
      <c r="U5" s="15">
        <v>184269606556</v>
      </c>
      <c r="V5" s="15">
        <v>135389789891</v>
      </c>
      <c r="W5" s="15">
        <v>118426084916</v>
      </c>
      <c r="X5" s="19">
        <v>121041583395</v>
      </c>
      <c r="Y5" s="19">
        <v>104085919073</v>
      </c>
      <c r="Z5" s="19">
        <v>104283219530</v>
      </c>
      <c r="AA5" s="8"/>
      <c r="AB5" s="8"/>
    </row>
    <row r="6" spans="2:28">
      <c r="B6" s="2"/>
      <c r="C6" s="2"/>
      <c r="D6" s="2" t="s">
        <v>242</v>
      </c>
      <c r="E6" s="2"/>
      <c r="F6" s="2"/>
      <c r="G6" s="2"/>
      <c r="H6" s="2"/>
      <c r="I6" s="19">
        <v>90550196717</v>
      </c>
      <c r="J6" s="19">
        <v>107134789129</v>
      </c>
      <c r="K6" s="19">
        <v>147588798547</v>
      </c>
      <c r="L6" s="19">
        <v>98313544842</v>
      </c>
      <c r="M6" s="19">
        <v>83247782066</v>
      </c>
      <c r="N6" s="19">
        <v>85733332096</v>
      </c>
      <c r="O6" s="19">
        <v>71969623637</v>
      </c>
      <c r="P6" s="19">
        <v>72886457113</v>
      </c>
      <c r="Q6" s="8"/>
      <c r="R6" s="8"/>
      <c r="S6" s="15">
        <v>80101030379</v>
      </c>
      <c r="T6" s="15">
        <v>95784251325</v>
      </c>
      <c r="U6" s="15">
        <v>136846723122</v>
      </c>
      <c r="V6" s="15">
        <v>88220151024</v>
      </c>
      <c r="W6" s="15">
        <v>72603105002</v>
      </c>
      <c r="X6" s="19">
        <v>77205307962</v>
      </c>
      <c r="Y6" s="19">
        <v>63098565730</v>
      </c>
      <c r="Z6" s="19">
        <v>63387541668</v>
      </c>
      <c r="AA6" s="8"/>
      <c r="AB6" s="8"/>
    </row>
    <row r="7" spans="2:28">
      <c r="B7" s="2"/>
      <c r="C7" s="2"/>
      <c r="D7" s="2"/>
      <c r="E7" s="2" t="s">
        <v>243</v>
      </c>
      <c r="F7" s="2"/>
      <c r="G7" s="2"/>
      <c r="H7" s="2"/>
      <c r="I7" s="19">
        <v>43586527037</v>
      </c>
      <c r="J7" s="19">
        <v>53007464545</v>
      </c>
      <c r="K7" s="19">
        <v>62964067532</v>
      </c>
      <c r="L7" s="19">
        <v>46615695960</v>
      </c>
      <c r="M7" s="19">
        <v>46446507653</v>
      </c>
      <c r="N7" s="19">
        <v>53936221168</v>
      </c>
      <c r="O7" s="19">
        <v>44312953486</v>
      </c>
      <c r="P7" s="19">
        <v>42744861156</v>
      </c>
      <c r="Q7" s="8"/>
      <c r="R7" s="8"/>
      <c r="S7" s="15">
        <v>43586527037</v>
      </c>
      <c r="T7" s="15">
        <v>53007464545</v>
      </c>
      <c r="U7" s="15">
        <v>62835404164</v>
      </c>
      <c r="V7" s="15">
        <v>46744359328</v>
      </c>
      <c r="W7" s="15">
        <v>46590197550</v>
      </c>
      <c r="X7" s="19">
        <v>54107642437</v>
      </c>
      <c r="Y7" s="19">
        <v>44468868668</v>
      </c>
      <c r="Z7" s="19">
        <v>42908621899</v>
      </c>
      <c r="AA7" s="8"/>
      <c r="AB7" s="8"/>
    </row>
    <row r="8" spans="2:28">
      <c r="B8" s="2"/>
      <c r="C8" s="2"/>
      <c r="D8" s="2"/>
      <c r="E8" s="2" t="s">
        <v>244</v>
      </c>
      <c r="F8" s="2"/>
      <c r="G8" s="2"/>
      <c r="H8" s="2"/>
      <c r="I8" s="19">
        <v>28995383906</v>
      </c>
      <c r="J8" s="19">
        <v>33477610223</v>
      </c>
      <c r="K8" s="19">
        <v>40193457640</v>
      </c>
      <c r="L8" s="19">
        <v>27361676284</v>
      </c>
      <c r="M8" s="19">
        <v>19489963792</v>
      </c>
      <c r="N8" s="19">
        <v>20040393860</v>
      </c>
      <c r="O8" s="19">
        <v>15918293719</v>
      </c>
      <c r="P8" s="19">
        <v>17257288315</v>
      </c>
      <c r="Q8" s="8"/>
      <c r="R8" s="8"/>
      <c r="S8" s="15">
        <v>28995383906</v>
      </c>
      <c r="T8" s="15">
        <v>33477610223</v>
      </c>
      <c r="U8" s="15">
        <v>40193457640</v>
      </c>
      <c r="V8" s="15">
        <v>27361676284</v>
      </c>
      <c r="W8" s="15">
        <v>19489963792</v>
      </c>
      <c r="X8" s="19">
        <v>20040393860</v>
      </c>
      <c r="Y8" s="19">
        <v>15918293719</v>
      </c>
      <c r="Z8" s="19">
        <v>17257288315</v>
      </c>
      <c r="AA8" s="8"/>
      <c r="AB8" s="8"/>
    </row>
    <row r="9" spans="2:28">
      <c r="B9" s="2"/>
      <c r="C9" s="2"/>
      <c r="D9" s="2"/>
      <c r="E9" s="2" t="s">
        <v>518</v>
      </c>
      <c r="F9" s="2"/>
      <c r="G9" s="2"/>
      <c r="H9" s="2"/>
      <c r="I9" s="19">
        <v>30030579</v>
      </c>
      <c r="J9" s="19">
        <v>36995683</v>
      </c>
      <c r="K9" s="19">
        <v>36647609</v>
      </c>
      <c r="L9" s="19">
        <v>11941351</v>
      </c>
      <c r="M9" s="19">
        <v>4290083</v>
      </c>
      <c r="N9" s="19">
        <v>3282787</v>
      </c>
      <c r="O9" s="19">
        <v>3251291</v>
      </c>
      <c r="P9" s="19">
        <v>4939038</v>
      </c>
      <c r="Q9" s="8"/>
      <c r="R9" s="8"/>
      <c r="S9" s="15">
        <v>30030579</v>
      </c>
      <c r="T9" s="15">
        <v>36995683</v>
      </c>
      <c r="U9" s="15">
        <v>36647609</v>
      </c>
      <c r="V9" s="15">
        <v>11941351</v>
      </c>
      <c r="W9" s="15">
        <v>4290083</v>
      </c>
      <c r="X9" s="19">
        <v>3282787</v>
      </c>
      <c r="Y9" s="19">
        <v>3251291</v>
      </c>
      <c r="Z9" s="19">
        <v>4939038</v>
      </c>
      <c r="AA9" s="8"/>
      <c r="AB9" s="8"/>
    </row>
    <row r="10" spans="2:28">
      <c r="B10" s="2"/>
      <c r="C10" s="2"/>
      <c r="D10" s="2"/>
      <c r="E10" s="2" t="s">
        <v>2669</v>
      </c>
      <c r="F10" s="2"/>
      <c r="G10" s="2"/>
      <c r="H10" s="2"/>
      <c r="I10" s="19">
        <v>8024312794</v>
      </c>
      <c r="J10" s="19">
        <v>9515994318</v>
      </c>
      <c r="K10" s="19">
        <v>8521573962</v>
      </c>
      <c r="L10" s="19">
        <v>7237676768</v>
      </c>
      <c r="M10" s="19">
        <v>8520509717</v>
      </c>
      <c r="N10" s="19">
        <v>7440705137</v>
      </c>
      <c r="O10" s="19">
        <v>7304929770</v>
      </c>
      <c r="P10" s="19">
        <v>8377932758</v>
      </c>
      <c r="Q10" s="8"/>
      <c r="R10" s="8"/>
      <c r="S10" s="15">
        <v>1721326990</v>
      </c>
      <c r="T10" s="15">
        <v>2668976676</v>
      </c>
      <c r="U10" s="15">
        <v>2166784372</v>
      </c>
      <c r="V10" s="15">
        <v>1831602800</v>
      </c>
      <c r="W10" s="15">
        <v>2271705633</v>
      </c>
      <c r="X10" s="19">
        <v>2303529153</v>
      </c>
      <c r="Y10" s="19">
        <v>2331919066</v>
      </c>
      <c r="Z10" s="19">
        <v>2641562486</v>
      </c>
      <c r="AA10" s="8"/>
      <c r="AB10" s="8"/>
    </row>
    <row r="11" spans="2:28">
      <c r="B11" s="2"/>
      <c r="C11" s="2"/>
      <c r="D11" s="2"/>
      <c r="E11" s="2" t="s">
        <v>2672</v>
      </c>
      <c r="F11" s="2"/>
      <c r="G11" s="2"/>
      <c r="H11" s="2"/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8"/>
      <c r="R11" s="8"/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9">
        <v>0</v>
      </c>
      <c r="Y11" s="19">
        <v>0</v>
      </c>
      <c r="Z11" s="19">
        <v>0</v>
      </c>
      <c r="AA11" s="8"/>
      <c r="AB11" s="8"/>
    </row>
    <row r="12" spans="2:28">
      <c r="B12" s="2"/>
      <c r="C12" s="2"/>
      <c r="D12" s="2"/>
      <c r="E12" s="2" t="s">
        <v>2673</v>
      </c>
      <c r="F12" s="2"/>
      <c r="G12" s="2"/>
      <c r="H12" s="2"/>
      <c r="I12" s="19">
        <v>6111497202</v>
      </c>
      <c r="J12" s="19">
        <v>6759154325</v>
      </c>
      <c r="K12" s="19">
        <v>31515341681</v>
      </c>
      <c r="L12" s="19">
        <v>12375361732</v>
      </c>
      <c r="M12" s="19">
        <v>4079618376</v>
      </c>
      <c r="N12" s="19">
        <v>840931748</v>
      </c>
      <c r="O12" s="19">
        <v>559446090</v>
      </c>
      <c r="P12" s="19">
        <v>770897685</v>
      </c>
      <c r="Q12" s="8"/>
      <c r="R12" s="8"/>
      <c r="S12" s="15">
        <v>5679269670</v>
      </c>
      <c r="T12" s="15">
        <v>6521690760</v>
      </c>
      <c r="U12" s="15">
        <v>31290335941</v>
      </c>
      <c r="V12" s="15">
        <v>12183151998</v>
      </c>
      <c r="W12" s="15">
        <v>3888740736</v>
      </c>
      <c r="X12" s="19">
        <v>637611294</v>
      </c>
      <c r="Y12" s="19">
        <v>366892067</v>
      </c>
      <c r="Z12" s="19">
        <v>569668171</v>
      </c>
      <c r="AA12" s="8"/>
      <c r="AB12" s="8"/>
    </row>
    <row r="13" spans="2:28">
      <c r="B13" s="2"/>
      <c r="C13" s="2"/>
      <c r="D13" s="2"/>
      <c r="E13" s="2" t="s">
        <v>2674</v>
      </c>
      <c r="F13" s="2"/>
      <c r="G13" s="2"/>
      <c r="H13" s="2"/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8"/>
      <c r="R13" s="8"/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9">
        <v>0</v>
      </c>
      <c r="Y13" s="19">
        <v>0</v>
      </c>
      <c r="Z13" s="19">
        <v>0</v>
      </c>
      <c r="AA13" s="8"/>
      <c r="AB13" s="8"/>
    </row>
    <row r="14" spans="2:28">
      <c r="B14" s="2"/>
      <c r="C14" s="2"/>
      <c r="D14" s="2"/>
      <c r="E14" s="2" t="s">
        <v>2675</v>
      </c>
      <c r="F14" s="2"/>
      <c r="G14" s="2"/>
      <c r="H14" s="2"/>
      <c r="I14" s="19">
        <v>2978685090</v>
      </c>
      <c r="J14" s="19">
        <v>3858677499</v>
      </c>
      <c r="K14" s="19">
        <v>3485941358</v>
      </c>
      <c r="L14" s="19">
        <v>4016428065</v>
      </c>
      <c r="M14" s="19">
        <v>3482763631</v>
      </c>
      <c r="N14" s="19">
        <v>2739033294</v>
      </c>
      <c r="O14" s="19">
        <v>2845878604</v>
      </c>
      <c r="P14" s="19">
        <v>3095791528</v>
      </c>
      <c r="Q14" s="8"/>
      <c r="R14" s="8"/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9">
        <v>0</v>
      </c>
      <c r="Y14" s="19">
        <v>0</v>
      </c>
      <c r="Z14" s="19">
        <v>0</v>
      </c>
      <c r="AA14" s="8"/>
      <c r="AB14" s="8"/>
    </row>
    <row r="15" spans="2:28">
      <c r="B15" s="2"/>
      <c r="C15" s="2"/>
      <c r="D15" s="2"/>
      <c r="E15" s="2" t="s">
        <v>2676</v>
      </c>
      <c r="F15" s="2"/>
      <c r="G15" s="2"/>
      <c r="H15" s="2"/>
      <c r="I15" s="19">
        <v>823760109</v>
      </c>
      <c r="J15" s="19">
        <v>478892536</v>
      </c>
      <c r="K15" s="19">
        <v>871768765</v>
      </c>
      <c r="L15" s="19">
        <v>694764682</v>
      </c>
      <c r="M15" s="19">
        <v>1224128814</v>
      </c>
      <c r="N15" s="19">
        <v>732764102</v>
      </c>
      <c r="O15" s="19">
        <v>1024870677</v>
      </c>
      <c r="P15" s="19">
        <v>634746633</v>
      </c>
      <c r="Q15" s="8"/>
      <c r="R15" s="8"/>
      <c r="S15" s="15">
        <v>88492197</v>
      </c>
      <c r="T15" s="15">
        <v>71513438</v>
      </c>
      <c r="U15" s="15">
        <v>324093396</v>
      </c>
      <c r="V15" s="15">
        <v>87419263</v>
      </c>
      <c r="W15" s="15">
        <v>358207208</v>
      </c>
      <c r="X15" s="19">
        <v>112848431</v>
      </c>
      <c r="Y15" s="19">
        <v>9340919</v>
      </c>
      <c r="Z15" s="19">
        <v>5461759</v>
      </c>
      <c r="AA15" s="8"/>
      <c r="AB15" s="8"/>
    </row>
    <row r="16" spans="2:28">
      <c r="B16" s="2"/>
      <c r="C16" s="2"/>
      <c r="D16" s="2" t="s">
        <v>251</v>
      </c>
      <c r="E16" s="2"/>
      <c r="F16" s="2"/>
      <c r="G16" s="2"/>
      <c r="H16" s="2"/>
      <c r="I16" s="19">
        <v>1820444130</v>
      </c>
      <c r="J16" s="19">
        <v>8043654075</v>
      </c>
      <c r="K16" s="19">
        <v>3895461447</v>
      </c>
      <c r="L16" s="19">
        <v>3578377134</v>
      </c>
      <c r="M16" s="19">
        <v>9685510328</v>
      </c>
      <c r="N16" s="19">
        <v>2269689424</v>
      </c>
      <c r="O16" s="19">
        <v>3184453535</v>
      </c>
      <c r="P16" s="19">
        <v>2096564000</v>
      </c>
      <c r="Q16" s="8"/>
      <c r="R16" s="8"/>
      <c r="S16" s="15">
        <v>1820444130</v>
      </c>
      <c r="T16" s="15">
        <v>8043654075</v>
      </c>
      <c r="U16" s="15">
        <v>3895461447</v>
      </c>
      <c r="V16" s="15">
        <v>3578377134</v>
      </c>
      <c r="W16" s="15">
        <v>9685510328</v>
      </c>
      <c r="X16" s="19">
        <v>2269689424</v>
      </c>
      <c r="Y16" s="19">
        <v>3184453535</v>
      </c>
      <c r="Z16" s="19">
        <v>2096564000</v>
      </c>
      <c r="AA16" s="8"/>
      <c r="AB16" s="8"/>
    </row>
    <row r="17" spans="2:28">
      <c r="B17" s="2"/>
      <c r="C17" s="2"/>
      <c r="D17" s="2"/>
      <c r="E17" s="2" t="s">
        <v>252</v>
      </c>
      <c r="F17" s="2"/>
      <c r="G17" s="2"/>
      <c r="H17" s="2"/>
      <c r="I17" s="19">
        <v>1729740130</v>
      </c>
      <c r="J17" s="19">
        <v>8019818075</v>
      </c>
      <c r="K17" s="19">
        <v>3757745235</v>
      </c>
      <c r="L17" s="19">
        <v>3578377134</v>
      </c>
      <c r="M17" s="19">
        <v>9685510328</v>
      </c>
      <c r="N17" s="19">
        <v>1806591170</v>
      </c>
      <c r="O17" s="19">
        <v>3184453535</v>
      </c>
      <c r="P17" s="19">
        <v>2096564000</v>
      </c>
      <c r="Q17" s="8"/>
      <c r="R17" s="8"/>
      <c r="S17" s="15">
        <v>1729740130</v>
      </c>
      <c r="T17" s="15">
        <v>8019818075</v>
      </c>
      <c r="U17" s="15">
        <v>3757745235</v>
      </c>
      <c r="V17" s="15">
        <v>3578377134</v>
      </c>
      <c r="W17" s="15">
        <v>9685510328</v>
      </c>
      <c r="X17" s="19">
        <v>1806591170</v>
      </c>
      <c r="Y17" s="19">
        <v>3184453535</v>
      </c>
      <c r="Z17" s="19">
        <v>2096564000</v>
      </c>
      <c r="AA17" s="8"/>
      <c r="AB17" s="8"/>
    </row>
    <row r="18" spans="2:28">
      <c r="B18" s="2"/>
      <c r="C18" s="2"/>
      <c r="D18" s="2"/>
      <c r="E18" s="2" t="s">
        <v>253</v>
      </c>
      <c r="F18" s="2"/>
      <c r="G18" s="2"/>
      <c r="H18" s="2"/>
      <c r="I18" s="19">
        <v>90704000</v>
      </c>
      <c r="J18" s="19">
        <v>23836000</v>
      </c>
      <c r="K18" s="19">
        <v>137716212</v>
      </c>
      <c r="L18" s="19">
        <v>0</v>
      </c>
      <c r="M18" s="19">
        <v>0</v>
      </c>
      <c r="N18" s="19">
        <v>463098254</v>
      </c>
      <c r="O18" s="19">
        <v>0</v>
      </c>
      <c r="P18" s="19">
        <v>0</v>
      </c>
      <c r="Q18" s="8"/>
      <c r="R18" s="8"/>
      <c r="S18" s="15">
        <v>90704000</v>
      </c>
      <c r="T18" s="15">
        <v>23836000</v>
      </c>
      <c r="U18" s="15">
        <v>137716212</v>
      </c>
      <c r="V18" s="15">
        <v>0</v>
      </c>
      <c r="W18" s="15">
        <v>0</v>
      </c>
      <c r="X18" s="19">
        <v>463098254</v>
      </c>
      <c r="Y18" s="19">
        <v>0</v>
      </c>
      <c r="Z18" s="19">
        <v>0</v>
      </c>
      <c r="AA18" s="8"/>
      <c r="AB18" s="8"/>
    </row>
    <row r="19" spans="2:28">
      <c r="B19" s="2"/>
      <c r="C19" s="2"/>
      <c r="D19" s="2" t="s">
        <v>254</v>
      </c>
      <c r="E19" s="2"/>
      <c r="F19" s="2"/>
      <c r="G19" s="2"/>
      <c r="H19" s="2"/>
      <c r="I19" s="19">
        <v>11313628188</v>
      </c>
      <c r="J19" s="19">
        <v>12765291948</v>
      </c>
      <c r="K19" s="19">
        <v>13408473866</v>
      </c>
      <c r="L19" s="19">
        <v>12896532768</v>
      </c>
      <c r="M19" s="19">
        <v>14072053685</v>
      </c>
      <c r="N19" s="19">
        <v>15508226567</v>
      </c>
      <c r="O19" s="19">
        <v>13578937336</v>
      </c>
      <c r="P19" s="19">
        <v>16030028753</v>
      </c>
      <c r="Q19" s="8"/>
      <c r="R19" s="8"/>
      <c r="S19" s="15">
        <v>11313628188</v>
      </c>
      <c r="T19" s="15">
        <v>12765291948</v>
      </c>
      <c r="U19" s="15">
        <v>13408473866</v>
      </c>
      <c r="V19" s="15">
        <v>12896532768</v>
      </c>
      <c r="W19" s="15">
        <v>14072053685</v>
      </c>
      <c r="X19" s="19">
        <v>15508226567</v>
      </c>
      <c r="Y19" s="19">
        <v>13578937336</v>
      </c>
      <c r="Z19" s="19">
        <v>16030028753</v>
      </c>
      <c r="AA19" s="8"/>
      <c r="AB19" s="8"/>
    </row>
    <row r="20" spans="2:28">
      <c r="B20" s="2"/>
      <c r="C20" s="2"/>
      <c r="D20" s="2"/>
      <c r="E20" s="2" t="s">
        <v>255</v>
      </c>
      <c r="F20" s="2"/>
      <c r="G20" s="2"/>
      <c r="H20" s="2"/>
      <c r="I20" s="19">
        <v>838881682</v>
      </c>
      <c r="J20" s="19">
        <v>1837766663</v>
      </c>
      <c r="K20" s="19">
        <v>1986702006</v>
      </c>
      <c r="L20" s="19">
        <v>2364791140</v>
      </c>
      <c r="M20" s="19">
        <v>3668779708</v>
      </c>
      <c r="N20" s="19">
        <v>5329861986</v>
      </c>
      <c r="O20" s="19">
        <v>3479266010</v>
      </c>
      <c r="P20" s="19">
        <v>6206762777</v>
      </c>
      <c r="Q20" s="8"/>
      <c r="R20" s="8"/>
      <c r="S20" s="15">
        <v>838881682</v>
      </c>
      <c r="T20" s="15">
        <v>1837766663</v>
      </c>
      <c r="U20" s="15">
        <v>1986702006</v>
      </c>
      <c r="V20" s="15">
        <v>2364791140</v>
      </c>
      <c r="W20" s="15">
        <v>3668779708</v>
      </c>
      <c r="X20" s="19">
        <v>5329861986</v>
      </c>
      <c r="Y20" s="19">
        <v>3479266010</v>
      </c>
      <c r="Z20" s="19">
        <v>6206762777</v>
      </c>
      <c r="AA20" s="8"/>
      <c r="AB20" s="8"/>
    </row>
    <row r="21" spans="2:28">
      <c r="B21" s="2"/>
      <c r="C21" s="2"/>
      <c r="D21" s="2"/>
      <c r="E21" s="2" t="s">
        <v>256</v>
      </c>
      <c r="F21" s="2"/>
      <c r="G21" s="2"/>
      <c r="H21" s="2"/>
      <c r="I21" s="19">
        <v>10474746506</v>
      </c>
      <c r="J21" s="19">
        <v>10927525285</v>
      </c>
      <c r="K21" s="19">
        <v>11421771860</v>
      </c>
      <c r="L21" s="19">
        <v>10531741628</v>
      </c>
      <c r="M21" s="19">
        <v>10403273977</v>
      </c>
      <c r="N21" s="19">
        <v>10178364581</v>
      </c>
      <c r="O21" s="19">
        <v>10099671326</v>
      </c>
      <c r="P21" s="19">
        <v>9823265976</v>
      </c>
      <c r="Q21" s="8"/>
      <c r="R21" s="8"/>
      <c r="S21" s="15">
        <v>10474746506</v>
      </c>
      <c r="T21" s="15">
        <v>10927525285</v>
      </c>
      <c r="U21" s="15">
        <v>11421771860</v>
      </c>
      <c r="V21" s="15">
        <v>10531741628</v>
      </c>
      <c r="W21" s="15">
        <v>10403273977</v>
      </c>
      <c r="X21" s="19">
        <v>10178364581</v>
      </c>
      <c r="Y21" s="19">
        <v>10099671326</v>
      </c>
      <c r="Z21" s="19">
        <v>9823265976</v>
      </c>
      <c r="AA21" s="8"/>
      <c r="AB21" s="8"/>
    </row>
    <row r="22" spans="2:28">
      <c r="B22" s="2"/>
      <c r="C22" s="2"/>
      <c r="D22" s="2" t="s">
        <v>257</v>
      </c>
      <c r="E22" s="2"/>
      <c r="F22" s="2"/>
      <c r="G22" s="2"/>
      <c r="H22" s="2"/>
      <c r="I22" s="19">
        <v>7807868368</v>
      </c>
      <c r="J22" s="19">
        <v>8093513584</v>
      </c>
      <c r="K22" s="19">
        <v>6586610323</v>
      </c>
      <c r="L22" s="19">
        <v>4709544473</v>
      </c>
      <c r="M22" s="19">
        <v>4334845426</v>
      </c>
      <c r="N22" s="19">
        <v>4961693754</v>
      </c>
      <c r="O22" s="19">
        <v>5504094676</v>
      </c>
      <c r="P22" s="19">
        <v>5945367006</v>
      </c>
      <c r="Q22" s="8"/>
      <c r="R22" s="8"/>
      <c r="S22" s="15">
        <v>7807868368</v>
      </c>
      <c r="T22" s="15">
        <v>8093513584</v>
      </c>
      <c r="U22" s="15">
        <v>6586610323</v>
      </c>
      <c r="V22" s="15">
        <v>4709544473</v>
      </c>
      <c r="W22" s="15">
        <v>4339845426</v>
      </c>
      <c r="X22" s="19">
        <v>4961693754</v>
      </c>
      <c r="Y22" s="19">
        <v>5499094676</v>
      </c>
      <c r="Z22" s="19">
        <v>5945367006</v>
      </c>
      <c r="AA22" s="8"/>
      <c r="AB22" s="8"/>
    </row>
    <row r="23" spans="2:28">
      <c r="B23" s="2"/>
      <c r="C23" s="2"/>
      <c r="D23" s="2" t="s">
        <v>258</v>
      </c>
      <c r="E23" s="2"/>
      <c r="F23" s="2"/>
      <c r="G23" s="2"/>
      <c r="H23" s="2"/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8"/>
      <c r="R23" s="8"/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9">
        <v>0</v>
      </c>
      <c r="Y23" s="19">
        <v>0</v>
      </c>
      <c r="Z23" s="19">
        <v>0</v>
      </c>
      <c r="AA23" s="8"/>
      <c r="AB23" s="8"/>
    </row>
    <row r="24" spans="2:28">
      <c r="B24" s="2"/>
      <c r="C24" s="2"/>
      <c r="D24" s="2" t="s">
        <v>259</v>
      </c>
      <c r="E24" s="2"/>
      <c r="F24" s="2"/>
      <c r="G24" s="2"/>
      <c r="H24" s="2"/>
      <c r="I24" s="19">
        <v>5540597307</v>
      </c>
      <c r="J24" s="19">
        <v>2294849902</v>
      </c>
      <c r="K24" s="19">
        <v>1630961138</v>
      </c>
      <c r="L24" s="19">
        <v>5156397196</v>
      </c>
      <c r="M24" s="19">
        <v>1596955529</v>
      </c>
      <c r="N24" s="19">
        <v>3779286602</v>
      </c>
      <c r="O24" s="19">
        <v>2293994791</v>
      </c>
      <c r="P24" s="19">
        <v>1606838465</v>
      </c>
      <c r="Q24" s="8"/>
      <c r="R24" s="8"/>
      <c r="S24" s="15">
        <v>5540597307</v>
      </c>
      <c r="T24" s="15">
        <v>2294849902</v>
      </c>
      <c r="U24" s="15">
        <v>1630961138</v>
      </c>
      <c r="V24" s="15">
        <v>5156397196</v>
      </c>
      <c r="W24" s="15">
        <v>1596955529</v>
      </c>
      <c r="X24" s="19">
        <v>3779286602</v>
      </c>
      <c r="Y24" s="19">
        <v>2293994791</v>
      </c>
      <c r="Z24" s="19">
        <v>1606838465</v>
      </c>
      <c r="AA24" s="8"/>
      <c r="AB24" s="8"/>
    </row>
    <row r="25" spans="2:28">
      <c r="B25" s="2"/>
      <c r="C25" s="2"/>
      <c r="D25" s="2" t="s">
        <v>260</v>
      </c>
      <c r="E25" s="2"/>
      <c r="F25" s="2"/>
      <c r="G25" s="2"/>
      <c r="H25" s="2"/>
      <c r="I25" s="19">
        <v>60000000</v>
      </c>
      <c r="J25" s="19">
        <v>0</v>
      </c>
      <c r="K25" s="19">
        <v>85000000</v>
      </c>
      <c r="L25" s="19">
        <v>20000000</v>
      </c>
      <c r="M25" s="19">
        <v>2000000</v>
      </c>
      <c r="N25" s="19">
        <v>12000000</v>
      </c>
      <c r="O25" s="19">
        <v>0</v>
      </c>
      <c r="P25" s="19">
        <v>39500000</v>
      </c>
      <c r="Q25" s="8"/>
      <c r="R25" s="8"/>
      <c r="S25" s="15">
        <v>60000000</v>
      </c>
      <c r="T25" s="15">
        <v>0</v>
      </c>
      <c r="U25" s="15">
        <v>85000000</v>
      </c>
      <c r="V25" s="15">
        <v>20000000</v>
      </c>
      <c r="W25" s="15">
        <v>2000000</v>
      </c>
      <c r="X25" s="19">
        <v>12000000</v>
      </c>
      <c r="Y25" s="19">
        <v>0</v>
      </c>
      <c r="Z25" s="19">
        <v>39500000</v>
      </c>
      <c r="AA25" s="8"/>
      <c r="AB25" s="8"/>
    </row>
    <row r="26" spans="2:28">
      <c r="B26" s="2"/>
      <c r="C26" s="2"/>
      <c r="D26" s="2" t="s">
        <v>261</v>
      </c>
      <c r="E26" s="2"/>
      <c r="F26" s="2"/>
      <c r="G26" s="2"/>
      <c r="H26" s="2"/>
      <c r="I26" s="19">
        <v>4956339338</v>
      </c>
      <c r="J26" s="19">
        <v>5086257944</v>
      </c>
      <c r="K26" s="19">
        <v>6734184369</v>
      </c>
      <c r="L26" s="19">
        <v>6621769494</v>
      </c>
      <c r="M26" s="19">
        <v>4026956896</v>
      </c>
      <c r="N26" s="19">
        <v>6665687720</v>
      </c>
      <c r="O26" s="19">
        <v>5560359696</v>
      </c>
      <c r="P26" s="19">
        <v>5630303135</v>
      </c>
      <c r="Q26" s="8"/>
      <c r="R26" s="8"/>
      <c r="S26" s="15">
        <v>4956843301</v>
      </c>
      <c r="T26" s="15">
        <v>5121703594</v>
      </c>
      <c r="U26" s="15">
        <v>6767291202</v>
      </c>
      <c r="V26" s="15">
        <v>6629391110</v>
      </c>
      <c r="W26" s="15">
        <v>4026956896</v>
      </c>
      <c r="X26" s="19">
        <v>6665687720</v>
      </c>
      <c r="Y26" s="19">
        <v>5567780563</v>
      </c>
      <c r="Z26" s="19">
        <v>5630303135</v>
      </c>
      <c r="AA26" s="8"/>
      <c r="AB26" s="8"/>
    </row>
    <row r="27" spans="2:28">
      <c r="B27" s="2"/>
      <c r="C27" s="2"/>
      <c r="D27" s="2" t="s">
        <v>262</v>
      </c>
      <c r="E27" s="2"/>
      <c r="F27" s="2"/>
      <c r="G27" s="2"/>
      <c r="H27" s="2"/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8"/>
      <c r="R27" s="8"/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9">
        <v>0</v>
      </c>
      <c r="Y27" s="19">
        <v>0</v>
      </c>
      <c r="Z27" s="19">
        <v>0</v>
      </c>
      <c r="AA27" s="8"/>
      <c r="AB27" s="8"/>
    </row>
    <row r="28" spans="2:28">
      <c r="B28" s="2"/>
      <c r="C28" s="2"/>
      <c r="D28" s="2" t="s">
        <v>263</v>
      </c>
      <c r="E28" s="2"/>
      <c r="F28" s="2"/>
      <c r="G28" s="2"/>
      <c r="H28" s="2"/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8"/>
      <c r="R28" s="8"/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9">
        <v>0</v>
      </c>
      <c r="Y28" s="19">
        <v>0</v>
      </c>
      <c r="Z28" s="19">
        <v>0</v>
      </c>
      <c r="AA28" s="8"/>
      <c r="AB28" s="8"/>
    </row>
    <row r="29" spans="2:28">
      <c r="B29" s="2"/>
      <c r="C29" s="2"/>
      <c r="D29" s="2" t="s">
        <v>264</v>
      </c>
      <c r="E29" s="2"/>
      <c r="F29" s="2"/>
      <c r="G29" s="2"/>
      <c r="H29" s="2"/>
      <c r="I29" s="19">
        <v>14878945574</v>
      </c>
      <c r="J29" s="19">
        <v>15828653521</v>
      </c>
      <c r="K29" s="19">
        <v>15062473827</v>
      </c>
      <c r="L29" s="19">
        <v>14184578875</v>
      </c>
      <c r="M29" s="19">
        <v>12106187695</v>
      </c>
      <c r="N29" s="19">
        <v>10639691366</v>
      </c>
      <c r="O29" s="19">
        <v>10854437256</v>
      </c>
      <c r="P29" s="19">
        <v>9547076503</v>
      </c>
      <c r="Q29" s="8"/>
      <c r="R29" s="8"/>
      <c r="S29" s="15">
        <v>14865002300</v>
      </c>
      <c r="T29" s="15">
        <v>15812728985</v>
      </c>
      <c r="U29" s="15">
        <v>15049085458</v>
      </c>
      <c r="V29" s="15">
        <v>14179396186</v>
      </c>
      <c r="W29" s="15">
        <v>12099658050</v>
      </c>
      <c r="X29" s="19">
        <v>10639691366</v>
      </c>
      <c r="Y29" s="19">
        <v>10863092442</v>
      </c>
      <c r="Z29" s="19">
        <v>9547076503</v>
      </c>
      <c r="AA29" s="8"/>
      <c r="AB29" s="8"/>
    </row>
    <row r="30" spans="2:28">
      <c r="B30" s="2"/>
      <c r="C30" s="2" t="s">
        <v>265</v>
      </c>
      <c r="D30" s="2"/>
      <c r="E30" s="2"/>
      <c r="F30" s="2"/>
      <c r="G30" s="2"/>
      <c r="H30" s="2"/>
      <c r="I30" s="19">
        <v>22205681818</v>
      </c>
      <c r="J30" s="19">
        <v>24907561228</v>
      </c>
      <c r="K30" s="19">
        <v>27863848117</v>
      </c>
      <c r="L30" s="19">
        <v>21552030890</v>
      </c>
      <c r="M30" s="19">
        <v>20447630352</v>
      </c>
      <c r="N30" s="19">
        <v>18823280807</v>
      </c>
      <c r="O30" s="19">
        <v>15841071839</v>
      </c>
      <c r="P30" s="19">
        <v>13834240718</v>
      </c>
      <c r="Q30" s="8"/>
      <c r="R30" s="8"/>
      <c r="S30" s="17">
        <v>21686079198</v>
      </c>
      <c r="T30" s="17">
        <v>24975154232</v>
      </c>
      <c r="U30" s="17">
        <v>26947501246</v>
      </c>
      <c r="V30" s="17">
        <v>19976963281</v>
      </c>
      <c r="W30" s="17">
        <v>20016604772</v>
      </c>
      <c r="X30" s="19">
        <v>18569595683</v>
      </c>
      <c r="Y30" s="19">
        <v>15199290675</v>
      </c>
      <c r="Z30" s="19">
        <v>13351255148</v>
      </c>
      <c r="AA30" s="8"/>
      <c r="AB30" s="8"/>
    </row>
    <row r="31" spans="2:28">
      <c r="B31" s="2"/>
      <c r="C31" s="2"/>
      <c r="D31" s="2" t="s">
        <v>266</v>
      </c>
      <c r="E31" s="2"/>
      <c r="F31" s="2"/>
      <c r="G31" s="2"/>
      <c r="H31" s="2"/>
      <c r="I31" s="19">
        <v>7236929436</v>
      </c>
      <c r="J31" s="19">
        <v>8606138093</v>
      </c>
      <c r="K31" s="19">
        <v>12571946696</v>
      </c>
      <c r="L31" s="19">
        <v>8098147407</v>
      </c>
      <c r="M31" s="19">
        <v>6799344628</v>
      </c>
      <c r="N31" s="19">
        <v>5708528850</v>
      </c>
      <c r="O31" s="19">
        <v>5268326887</v>
      </c>
      <c r="P31" s="19">
        <v>5591601120</v>
      </c>
      <c r="Q31" s="8"/>
      <c r="R31" s="8"/>
      <c r="S31" s="17">
        <v>4076091032</v>
      </c>
      <c r="T31" s="17">
        <v>4844080795</v>
      </c>
      <c r="U31" s="17">
        <v>9052492902</v>
      </c>
      <c r="V31" s="17">
        <v>4577286384</v>
      </c>
      <c r="W31" s="17">
        <v>3203049271</v>
      </c>
      <c r="X31" s="19">
        <v>2788444243</v>
      </c>
      <c r="Y31" s="19">
        <v>2294085172</v>
      </c>
      <c r="Z31" s="19">
        <v>2390534621</v>
      </c>
      <c r="AA31" s="8"/>
      <c r="AB31" s="8"/>
    </row>
    <row r="32" spans="2:28">
      <c r="B32" s="2"/>
      <c r="C32" s="2"/>
      <c r="D32" s="2" t="s">
        <v>267</v>
      </c>
      <c r="E32" s="2"/>
      <c r="F32" s="2"/>
      <c r="G32" s="2"/>
      <c r="H32" s="2"/>
      <c r="I32" s="19">
        <v>1692500400</v>
      </c>
      <c r="J32" s="19">
        <v>2466988900</v>
      </c>
      <c r="K32" s="19">
        <v>2645653700</v>
      </c>
      <c r="L32" s="19">
        <v>1895682000</v>
      </c>
      <c r="M32" s="19">
        <v>1821809100</v>
      </c>
      <c r="N32" s="19">
        <v>1925350400</v>
      </c>
      <c r="O32" s="19">
        <v>1206865000</v>
      </c>
      <c r="P32" s="19">
        <v>1039839600</v>
      </c>
      <c r="Q32" s="8"/>
      <c r="R32" s="8"/>
      <c r="S32" s="17">
        <v>1692500400</v>
      </c>
      <c r="T32" s="17">
        <v>2466988900</v>
      </c>
      <c r="U32" s="17">
        <v>2645653700</v>
      </c>
      <c r="V32" s="17">
        <v>1895682000</v>
      </c>
      <c r="W32" s="17">
        <v>1821809100</v>
      </c>
      <c r="X32" s="19">
        <v>1925350400</v>
      </c>
      <c r="Y32" s="19">
        <v>1206865000</v>
      </c>
      <c r="Z32" s="19">
        <v>1039839600</v>
      </c>
      <c r="AA32" s="8"/>
      <c r="AB32" s="8"/>
    </row>
    <row r="33" spans="2:28">
      <c r="B33" s="2"/>
      <c r="C33" s="2"/>
      <c r="D33" s="2" t="s">
        <v>268</v>
      </c>
      <c r="E33" s="2"/>
      <c r="F33" s="2"/>
      <c r="G33" s="2"/>
      <c r="H33" s="2"/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8"/>
      <c r="R33" s="8"/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9">
        <v>0</v>
      </c>
      <c r="Y33" s="19">
        <v>0</v>
      </c>
      <c r="Z33" s="19">
        <v>0</v>
      </c>
      <c r="AA33" s="8"/>
      <c r="AB33" s="8"/>
    </row>
    <row r="34" spans="2:28">
      <c r="B34" s="2"/>
      <c r="C34" s="2"/>
      <c r="D34" s="2" t="s">
        <v>269</v>
      </c>
      <c r="E34" s="2"/>
      <c r="F34" s="2"/>
      <c r="G34" s="2"/>
      <c r="H34" s="2"/>
      <c r="I34" s="19">
        <v>984479817</v>
      </c>
      <c r="J34" s="19">
        <v>1055258176</v>
      </c>
      <c r="K34" s="19">
        <v>1132413923</v>
      </c>
      <c r="L34" s="19">
        <v>1096894708</v>
      </c>
      <c r="M34" s="19">
        <v>1058083454</v>
      </c>
      <c r="N34" s="19">
        <v>1168482017</v>
      </c>
      <c r="O34" s="19">
        <v>1256651956</v>
      </c>
      <c r="P34" s="19">
        <v>1221056974</v>
      </c>
      <c r="Q34" s="8"/>
      <c r="R34" s="8"/>
      <c r="S34" s="17">
        <v>819331723</v>
      </c>
      <c r="T34" s="17">
        <v>889416022</v>
      </c>
      <c r="U34" s="17">
        <v>968317667</v>
      </c>
      <c r="V34" s="17">
        <v>935190904</v>
      </c>
      <c r="W34" s="17">
        <v>896080803</v>
      </c>
      <c r="X34" s="19">
        <v>1010229116</v>
      </c>
      <c r="Y34" s="19">
        <v>1134993218</v>
      </c>
      <c r="Z34" s="19">
        <v>1221056974</v>
      </c>
      <c r="AA34" s="8"/>
      <c r="AB34" s="8"/>
    </row>
    <row r="35" spans="2:28">
      <c r="B35" s="2"/>
      <c r="C35" s="2"/>
      <c r="D35" s="2" t="s">
        <v>270</v>
      </c>
      <c r="E35" s="2"/>
      <c r="F35" s="2"/>
      <c r="G35" s="2"/>
      <c r="H35" s="2"/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8"/>
      <c r="R35" s="8"/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9">
        <v>0</v>
      </c>
      <c r="Y35" s="19">
        <v>0</v>
      </c>
      <c r="Z35" s="19">
        <v>0</v>
      </c>
      <c r="AA35" s="8"/>
      <c r="AB35" s="8"/>
    </row>
    <row r="36" spans="2:28">
      <c r="B36" s="2"/>
      <c r="C36" s="2"/>
      <c r="D36" s="2" t="s">
        <v>271</v>
      </c>
      <c r="E36" s="2"/>
      <c r="F36" s="2"/>
      <c r="G36" s="2"/>
      <c r="H36" s="2"/>
      <c r="I36" s="19">
        <v>14772948</v>
      </c>
      <c r="J36" s="19">
        <v>13385651</v>
      </c>
      <c r="K36" s="19">
        <v>12061403</v>
      </c>
      <c r="L36" s="19">
        <v>11843599</v>
      </c>
      <c r="M36" s="19">
        <v>12745458</v>
      </c>
      <c r="N36" s="19">
        <v>12470863</v>
      </c>
      <c r="O36" s="19">
        <v>12804096</v>
      </c>
      <c r="P36" s="19">
        <v>13743845</v>
      </c>
      <c r="Q36" s="8"/>
      <c r="R36" s="8"/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9">
        <v>0</v>
      </c>
      <c r="Y36" s="19">
        <v>1000</v>
      </c>
      <c r="Z36" s="19">
        <v>2000</v>
      </c>
      <c r="AA36" s="8"/>
      <c r="AB36" s="8"/>
    </row>
    <row r="37" spans="2:28">
      <c r="B37" s="2"/>
      <c r="C37" s="2"/>
      <c r="D37" s="2" t="s">
        <v>272</v>
      </c>
      <c r="E37" s="2"/>
      <c r="F37" s="2"/>
      <c r="G37" s="2"/>
      <c r="H37" s="2"/>
      <c r="I37" s="19">
        <v>12276999217</v>
      </c>
      <c r="J37" s="19">
        <v>12765790408</v>
      </c>
      <c r="K37" s="19">
        <v>11501772395</v>
      </c>
      <c r="L37" s="19">
        <v>10449463176</v>
      </c>
      <c r="M37" s="19">
        <v>10755647712</v>
      </c>
      <c r="N37" s="19">
        <v>10008448677</v>
      </c>
      <c r="O37" s="19">
        <v>8096423900</v>
      </c>
      <c r="P37" s="19">
        <v>5967999179</v>
      </c>
      <c r="Q37" s="8"/>
      <c r="R37" s="8"/>
      <c r="S37" s="17">
        <v>15098156043</v>
      </c>
      <c r="T37" s="17">
        <v>16774668515</v>
      </c>
      <c r="U37" s="17">
        <v>14281036977</v>
      </c>
      <c r="V37" s="17">
        <v>12568803993</v>
      </c>
      <c r="W37" s="17">
        <v>14095665598</v>
      </c>
      <c r="X37" s="19">
        <v>12845571924</v>
      </c>
      <c r="Y37" s="19">
        <v>10563346285</v>
      </c>
      <c r="Z37" s="19">
        <v>8699821953</v>
      </c>
      <c r="AA37" s="8"/>
      <c r="AB37" s="8"/>
    </row>
    <row r="38" spans="2:28">
      <c r="B38" s="2" t="s">
        <v>273</v>
      </c>
      <c r="C38" s="2"/>
      <c r="D38" s="2"/>
      <c r="E38" s="2"/>
      <c r="F38" s="2"/>
      <c r="G38" s="2"/>
      <c r="H38" s="2"/>
      <c r="I38" s="19">
        <v>103889505253</v>
      </c>
      <c r="J38" s="19">
        <v>111254957278</v>
      </c>
      <c r="K38" s="19">
        <v>105858580900</v>
      </c>
      <c r="L38" s="19">
        <v>100004995458</v>
      </c>
      <c r="M38" s="19">
        <v>100710077243</v>
      </c>
      <c r="N38" s="19">
        <v>84708946042</v>
      </c>
      <c r="O38" s="19">
        <v>80643857306</v>
      </c>
      <c r="P38" s="19">
        <v>73389244072</v>
      </c>
      <c r="Q38" s="8"/>
      <c r="R38" s="8"/>
      <c r="S38" s="15">
        <v>98442017150</v>
      </c>
      <c r="T38" s="15">
        <v>105142869483</v>
      </c>
      <c r="U38" s="15">
        <v>97491159446</v>
      </c>
      <c r="V38" s="15">
        <v>93088460215</v>
      </c>
      <c r="W38" s="15">
        <v>94303261634</v>
      </c>
      <c r="X38" s="19">
        <v>79829807335</v>
      </c>
      <c r="Y38" s="19">
        <v>76086245601</v>
      </c>
      <c r="Z38" s="19">
        <v>70463846625</v>
      </c>
      <c r="AA38" s="8"/>
      <c r="AB38" s="8"/>
    </row>
    <row r="39" spans="2:28">
      <c r="B39" s="2"/>
      <c r="C39" s="2" t="s">
        <v>274</v>
      </c>
      <c r="D39" s="2"/>
      <c r="E39" s="2"/>
      <c r="F39" s="2"/>
      <c r="G39" s="2"/>
      <c r="H39" s="2"/>
      <c r="I39" s="19">
        <v>155720710296</v>
      </c>
      <c r="J39" s="19">
        <v>161066314897</v>
      </c>
      <c r="K39" s="19">
        <v>156824259209</v>
      </c>
      <c r="L39" s="19">
        <v>154081095565</v>
      </c>
      <c r="M39" s="19">
        <v>155204495396</v>
      </c>
      <c r="N39" s="19">
        <v>138290782417</v>
      </c>
      <c r="O39" s="19">
        <v>135749001482</v>
      </c>
      <c r="P39" s="19">
        <v>124677644259</v>
      </c>
      <c r="Q39" s="8"/>
      <c r="R39" s="8"/>
      <c r="S39" s="15">
        <v>149185639533</v>
      </c>
      <c r="T39" s="15">
        <v>153944579031</v>
      </c>
      <c r="U39" s="15">
        <v>147674208318</v>
      </c>
      <c r="V39" s="15">
        <v>146164017035</v>
      </c>
      <c r="W39" s="15">
        <v>147693840280</v>
      </c>
      <c r="X39" s="19">
        <v>132403587686</v>
      </c>
      <c r="Y39" s="19">
        <v>130194993670</v>
      </c>
      <c r="Z39" s="19">
        <v>120839310592</v>
      </c>
      <c r="AA39" s="8"/>
      <c r="AB39" s="8"/>
    </row>
    <row r="40" spans="2:28">
      <c r="B40" s="2"/>
      <c r="C40" s="2"/>
      <c r="D40" s="2" t="s">
        <v>275</v>
      </c>
      <c r="E40" s="2"/>
      <c r="F40" s="2"/>
      <c r="G40" s="2"/>
      <c r="H40" s="2"/>
      <c r="I40" s="19">
        <v>5748751351</v>
      </c>
      <c r="J40" s="19">
        <v>6854387549</v>
      </c>
      <c r="K40" s="19">
        <v>2392421631</v>
      </c>
      <c r="L40" s="19">
        <v>4008187368</v>
      </c>
      <c r="M40" s="19">
        <v>3033694961</v>
      </c>
      <c r="N40" s="19">
        <v>2751913744</v>
      </c>
      <c r="O40" s="19">
        <v>1305512599</v>
      </c>
      <c r="P40" s="19">
        <v>719461876</v>
      </c>
      <c r="Q40" s="8"/>
      <c r="R40" s="8"/>
      <c r="S40" s="15">
        <v>5719416577</v>
      </c>
      <c r="T40" s="15">
        <v>6821553737</v>
      </c>
      <c r="U40" s="15">
        <v>2284660288</v>
      </c>
      <c r="V40" s="15">
        <v>3951661147</v>
      </c>
      <c r="W40" s="15">
        <v>2996001151</v>
      </c>
      <c r="X40" s="19">
        <v>2701947465</v>
      </c>
      <c r="Y40" s="19">
        <v>1252914474</v>
      </c>
      <c r="Z40" s="19">
        <v>650474815</v>
      </c>
      <c r="AA40" s="8"/>
      <c r="AB40" s="8"/>
    </row>
    <row r="41" spans="2:28">
      <c r="B41" s="2"/>
      <c r="C41" s="2"/>
      <c r="D41" s="2" t="s">
        <v>276</v>
      </c>
      <c r="E41" s="2"/>
      <c r="F41" s="2"/>
      <c r="G41" s="2"/>
      <c r="H41" s="2"/>
      <c r="I41" s="19">
        <v>36417814977</v>
      </c>
      <c r="J41" s="19">
        <v>37107679682</v>
      </c>
      <c r="K41" s="19">
        <v>35020169300</v>
      </c>
      <c r="L41" s="19">
        <v>31943726174</v>
      </c>
      <c r="M41" s="19">
        <v>37849975239</v>
      </c>
      <c r="N41" s="19">
        <v>29256485253</v>
      </c>
      <c r="O41" s="19">
        <v>29032360791</v>
      </c>
      <c r="P41" s="19">
        <v>28252480819</v>
      </c>
      <c r="Q41" s="8"/>
      <c r="R41" s="8"/>
      <c r="S41" s="15">
        <v>33000646257</v>
      </c>
      <c r="T41" s="15">
        <v>33861822329</v>
      </c>
      <c r="U41" s="15">
        <v>31691402728</v>
      </c>
      <c r="V41" s="15">
        <v>28491485461</v>
      </c>
      <c r="W41" s="15">
        <v>34246622857</v>
      </c>
      <c r="X41" s="19">
        <v>25891016612</v>
      </c>
      <c r="Y41" s="19">
        <v>25412731320</v>
      </c>
      <c r="Z41" s="19">
        <v>24900395450</v>
      </c>
      <c r="AA41" s="8"/>
      <c r="AB41" s="8"/>
    </row>
    <row r="42" spans="2:28">
      <c r="B42" s="2"/>
      <c r="C42" s="2"/>
      <c r="D42" s="2"/>
      <c r="E42" s="2" t="s">
        <v>277</v>
      </c>
      <c r="F42" s="2"/>
      <c r="G42" s="2"/>
      <c r="H42" s="2"/>
      <c r="I42" s="19">
        <v>7924183307</v>
      </c>
      <c r="J42" s="19">
        <v>8496379663</v>
      </c>
      <c r="K42" s="19">
        <v>10023513340</v>
      </c>
      <c r="L42" s="19">
        <v>10178594596</v>
      </c>
      <c r="M42" s="19">
        <v>12486154256</v>
      </c>
      <c r="N42" s="19">
        <v>8591263418</v>
      </c>
      <c r="O42" s="19">
        <v>8409277568</v>
      </c>
      <c r="P42" s="19">
        <v>8375478317</v>
      </c>
      <c r="Q42" s="8"/>
      <c r="R42" s="8"/>
      <c r="S42" s="15">
        <v>4497937685</v>
      </c>
      <c r="T42" s="15">
        <v>5266993811</v>
      </c>
      <c r="U42" s="15">
        <v>6709527392</v>
      </c>
      <c r="V42" s="15">
        <v>6730383612</v>
      </c>
      <c r="W42" s="15">
        <v>8915002133</v>
      </c>
      <c r="X42" s="19">
        <v>5233059771</v>
      </c>
      <c r="Y42" s="19">
        <v>4805657113</v>
      </c>
      <c r="Z42" s="19">
        <v>5023442511</v>
      </c>
      <c r="AA42" s="8"/>
      <c r="AB42" s="8"/>
    </row>
    <row r="43" spans="2:28">
      <c r="B43" s="2"/>
      <c r="C43" s="2"/>
      <c r="D43" s="2"/>
      <c r="E43" s="2" t="s">
        <v>278</v>
      </c>
      <c r="F43" s="2"/>
      <c r="G43" s="2"/>
      <c r="H43" s="2"/>
      <c r="I43" s="19">
        <v>27173193543</v>
      </c>
      <c r="J43" s="19">
        <v>26595923158</v>
      </c>
      <c r="K43" s="19">
        <v>23692504410</v>
      </c>
      <c r="L43" s="19">
        <v>20653687975</v>
      </c>
      <c r="M43" s="19">
        <v>23938179702</v>
      </c>
      <c r="N43" s="19">
        <v>19671296630</v>
      </c>
      <c r="O43" s="19">
        <v>19449140768</v>
      </c>
      <c r="P43" s="19">
        <v>18884831359</v>
      </c>
      <c r="Q43" s="8"/>
      <c r="R43" s="8"/>
      <c r="S43" s="15">
        <v>27185117255</v>
      </c>
      <c r="T43" s="15">
        <v>26582447204</v>
      </c>
      <c r="U43" s="15">
        <v>23680405036</v>
      </c>
      <c r="V43" s="15">
        <v>20650038703</v>
      </c>
      <c r="W43" s="15">
        <v>23906014331</v>
      </c>
      <c r="X43" s="19">
        <v>19664066537</v>
      </c>
      <c r="Y43" s="19">
        <v>19433467706</v>
      </c>
      <c r="Z43" s="19">
        <v>18884831359</v>
      </c>
      <c r="AA43" s="8"/>
      <c r="AB43" s="8"/>
    </row>
    <row r="44" spans="2:28">
      <c r="B44" s="2"/>
      <c r="C44" s="2"/>
      <c r="D44" s="2"/>
      <c r="E44" s="2" t="s">
        <v>279</v>
      </c>
      <c r="F44" s="2"/>
      <c r="G44" s="2"/>
      <c r="H44" s="2"/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8"/>
      <c r="R44" s="8"/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9">
        <v>0</v>
      </c>
      <c r="Y44" s="19">
        <v>0</v>
      </c>
      <c r="Z44" s="19">
        <v>0</v>
      </c>
      <c r="AA44" s="8"/>
      <c r="AB44" s="8"/>
    </row>
    <row r="45" spans="2:28">
      <c r="B45" s="2"/>
      <c r="C45" s="2"/>
      <c r="D45" s="2"/>
      <c r="E45" s="2" t="s">
        <v>280</v>
      </c>
      <c r="F45" s="2"/>
      <c r="G45" s="2"/>
      <c r="H45" s="2"/>
      <c r="I45" s="19">
        <v>1320438127</v>
      </c>
      <c r="J45" s="19">
        <v>2015376861</v>
      </c>
      <c r="K45" s="19">
        <v>1304151550</v>
      </c>
      <c r="L45" s="19">
        <v>1111443603</v>
      </c>
      <c r="M45" s="19">
        <v>1425641281</v>
      </c>
      <c r="N45" s="19">
        <v>993925205</v>
      </c>
      <c r="O45" s="19">
        <v>1173942455</v>
      </c>
      <c r="P45" s="19">
        <v>992171143</v>
      </c>
      <c r="Q45" s="8"/>
      <c r="R45" s="8"/>
      <c r="S45" s="15">
        <v>1317591317</v>
      </c>
      <c r="T45" s="15">
        <v>2012381314</v>
      </c>
      <c r="U45" s="15">
        <v>1301470300</v>
      </c>
      <c r="V45" s="15">
        <v>1111063146</v>
      </c>
      <c r="W45" s="15">
        <v>1425606393</v>
      </c>
      <c r="X45" s="19">
        <v>993890304</v>
      </c>
      <c r="Y45" s="19">
        <v>1173606501</v>
      </c>
      <c r="Z45" s="19">
        <v>992121580</v>
      </c>
      <c r="AA45" s="8"/>
      <c r="AB45" s="8"/>
    </row>
    <row r="46" spans="2:28">
      <c r="B46" s="2"/>
      <c r="C46" s="2"/>
      <c r="D46" s="2"/>
      <c r="E46" s="2" t="s">
        <v>281</v>
      </c>
      <c r="F46" s="2"/>
      <c r="G46" s="2"/>
      <c r="H46" s="2"/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8"/>
      <c r="R46" s="8"/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9">
        <v>0</v>
      </c>
      <c r="Y46" s="19">
        <v>0</v>
      </c>
      <c r="Z46" s="19">
        <v>0</v>
      </c>
      <c r="AA46" s="8"/>
      <c r="AB46" s="8"/>
    </row>
    <row r="47" spans="2:28">
      <c r="B47" s="2"/>
      <c r="C47" s="2"/>
      <c r="D47" s="2" t="s">
        <v>282</v>
      </c>
      <c r="E47" s="2"/>
      <c r="F47" s="2"/>
      <c r="G47" s="2"/>
      <c r="H47" s="2"/>
      <c r="I47" s="19">
        <v>103064301506</v>
      </c>
      <c r="J47" s="19">
        <v>107697795917</v>
      </c>
      <c r="K47" s="19">
        <v>109791173700</v>
      </c>
      <c r="L47" s="19">
        <v>107547672931</v>
      </c>
      <c r="M47" s="19">
        <v>104236405530</v>
      </c>
      <c r="N47" s="19">
        <v>96402457712</v>
      </c>
      <c r="O47" s="19">
        <v>95419930254</v>
      </c>
      <c r="P47" s="19">
        <v>86095374384</v>
      </c>
      <c r="Q47" s="8"/>
      <c r="R47" s="8"/>
      <c r="S47" s="15">
        <v>100311554379</v>
      </c>
      <c r="T47" s="15">
        <v>104187170270</v>
      </c>
      <c r="U47" s="15">
        <v>104294479581</v>
      </c>
      <c r="V47" s="15">
        <v>103350125798</v>
      </c>
      <c r="W47" s="15">
        <v>100581708176</v>
      </c>
      <c r="X47" s="19">
        <v>94125791603</v>
      </c>
      <c r="Y47" s="19">
        <v>93798199009</v>
      </c>
      <c r="Z47" s="19">
        <v>86026767709</v>
      </c>
      <c r="AA47" s="8"/>
      <c r="AB47" s="8"/>
    </row>
    <row r="48" spans="2:28">
      <c r="B48" s="2"/>
      <c r="C48" s="2"/>
      <c r="D48" s="2"/>
      <c r="E48" s="2" t="s">
        <v>283</v>
      </c>
      <c r="F48" s="2"/>
      <c r="G48" s="2"/>
      <c r="H48" s="2"/>
      <c r="I48" s="19">
        <v>97729393376</v>
      </c>
      <c r="J48" s="19">
        <v>100472077384</v>
      </c>
      <c r="K48" s="19">
        <v>101283584613</v>
      </c>
      <c r="L48" s="19">
        <v>100641248941</v>
      </c>
      <c r="M48" s="19">
        <v>97275615539</v>
      </c>
      <c r="N48" s="19">
        <v>92169942602</v>
      </c>
      <c r="O48" s="19">
        <v>90561044613</v>
      </c>
      <c r="P48" s="19">
        <v>84281272670</v>
      </c>
      <c r="Q48" s="8"/>
      <c r="R48" s="8"/>
      <c r="S48" s="15">
        <v>97739924578</v>
      </c>
      <c r="T48" s="15">
        <v>100406933962</v>
      </c>
      <c r="U48" s="15">
        <v>101230809888</v>
      </c>
      <c r="V48" s="15">
        <v>100641248941</v>
      </c>
      <c r="W48" s="15">
        <v>97275059374</v>
      </c>
      <c r="X48" s="19">
        <v>92169942602</v>
      </c>
      <c r="Y48" s="19">
        <v>90561044613</v>
      </c>
      <c r="Z48" s="19">
        <v>84281272670</v>
      </c>
      <c r="AA48" s="8"/>
      <c r="AB48" s="8"/>
    </row>
    <row r="49" spans="2:28">
      <c r="B49" s="2"/>
      <c r="C49" s="2"/>
      <c r="D49" s="2"/>
      <c r="E49" s="2" t="s">
        <v>284</v>
      </c>
      <c r="F49" s="2"/>
      <c r="G49" s="2"/>
      <c r="H49" s="2"/>
      <c r="I49" s="19">
        <v>1201575547</v>
      </c>
      <c r="J49" s="19">
        <v>2002410913</v>
      </c>
      <c r="K49" s="19">
        <v>3528525052</v>
      </c>
      <c r="L49" s="19">
        <v>1416273241</v>
      </c>
      <c r="M49" s="19">
        <v>1896236708</v>
      </c>
      <c r="N49" s="19">
        <v>935645993</v>
      </c>
      <c r="O49" s="19">
        <v>636976141</v>
      </c>
      <c r="P49" s="19">
        <v>590811293</v>
      </c>
      <c r="Q49" s="8"/>
      <c r="R49" s="8"/>
      <c r="S49" s="15">
        <v>1000304964</v>
      </c>
      <c r="T49" s="15">
        <v>1224026465</v>
      </c>
      <c r="U49" s="15">
        <v>571333769</v>
      </c>
      <c r="V49" s="15">
        <v>627830803</v>
      </c>
      <c r="W49" s="15">
        <v>651707602</v>
      </c>
      <c r="X49" s="19">
        <v>935645993</v>
      </c>
      <c r="Y49" s="19">
        <v>636976141</v>
      </c>
      <c r="Z49" s="19">
        <v>590811293</v>
      </c>
      <c r="AA49" s="8"/>
      <c r="AB49" s="8"/>
    </row>
    <row r="50" spans="2:28">
      <c r="B50" s="2"/>
      <c r="C50" s="2"/>
      <c r="D50" s="2"/>
      <c r="E50" s="2" t="s">
        <v>285</v>
      </c>
      <c r="F50" s="2"/>
      <c r="G50" s="2"/>
      <c r="H50" s="2"/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8"/>
      <c r="R50" s="8"/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9">
        <v>0</v>
      </c>
      <c r="Y50" s="19">
        <v>0</v>
      </c>
      <c r="Z50" s="19">
        <v>0</v>
      </c>
      <c r="AA50" s="8"/>
      <c r="AB50" s="8"/>
    </row>
    <row r="51" spans="2:28">
      <c r="B51" s="2"/>
      <c r="C51" s="2"/>
      <c r="D51" s="2"/>
      <c r="E51" s="2" t="s">
        <v>286</v>
      </c>
      <c r="F51" s="2"/>
      <c r="G51" s="2"/>
      <c r="H51" s="2"/>
      <c r="I51" s="19">
        <v>4133332583</v>
      </c>
      <c r="J51" s="19">
        <v>5223307620</v>
      </c>
      <c r="K51" s="19">
        <v>4979064035</v>
      </c>
      <c r="L51" s="19">
        <v>5490150749</v>
      </c>
      <c r="M51" s="19">
        <v>5064553283</v>
      </c>
      <c r="N51" s="19">
        <v>3296869117</v>
      </c>
      <c r="O51" s="19">
        <v>4221909500</v>
      </c>
      <c r="P51" s="19">
        <v>1223290421</v>
      </c>
      <c r="Q51" s="8"/>
      <c r="R51" s="8"/>
      <c r="S51" s="15">
        <v>1571324837</v>
      </c>
      <c r="T51" s="15">
        <v>2556209843</v>
      </c>
      <c r="U51" s="15">
        <v>2492335924</v>
      </c>
      <c r="V51" s="15">
        <v>2081046054</v>
      </c>
      <c r="W51" s="15">
        <v>2654941200</v>
      </c>
      <c r="X51" s="19">
        <v>1020203008</v>
      </c>
      <c r="Y51" s="19">
        <v>2600178255</v>
      </c>
      <c r="Z51" s="19">
        <v>1154683746</v>
      </c>
      <c r="AA51" s="8"/>
      <c r="AB51" s="8"/>
    </row>
    <row r="52" spans="2:28">
      <c r="B52" s="2"/>
      <c r="C52" s="2"/>
      <c r="D52" s="2"/>
      <c r="E52" s="2" t="s">
        <v>287</v>
      </c>
      <c r="F52" s="2"/>
      <c r="G52" s="2"/>
      <c r="H52" s="2"/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8"/>
      <c r="R52" s="8"/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9">
        <v>0</v>
      </c>
      <c r="Y52" s="19">
        <v>0</v>
      </c>
      <c r="Z52" s="19">
        <v>0</v>
      </c>
      <c r="AA52" s="8"/>
      <c r="AB52" s="8"/>
    </row>
    <row r="53" spans="2:28">
      <c r="B53" s="2"/>
      <c r="C53" s="2"/>
      <c r="D53" s="2" t="s">
        <v>288</v>
      </c>
      <c r="E53" s="2"/>
      <c r="F53" s="2"/>
      <c r="G53" s="2"/>
      <c r="H53" s="2"/>
      <c r="I53" s="19">
        <v>10489842462</v>
      </c>
      <c r="J53" s="19">
        <v>9406451749</v>
      </c>
      <c r="K53" s="19">
        <v>9620494578</v>
      </c>
      <c r="L53" s="19">
        <v>10581509092</v>
      </c>
      <c r="M53" s="19">
        <v>10084419666</v>
      </c>
      <c r="N53" s="19">
        <v>9879925708</v>
      </c>
      <c r="O53" s="19">
        <v>9991197838</v>
      </c>
      <c r="P53" s="19">
        <v>9610327180</v>
      </c>
      <c r="Q53" s="8"/>
      <c r="R53" s="8"/>
      <c r="S53" s="15">
        <v>10154022320</v>
      </c>
      <c r="T53" s="15">
        <v>9074032695</v>
      </c>
      <c r="U53" s="15">
        <v>9403665721</v>
      </c>
      <c r="V53" s="15">
        <v>10370744629</v>
      </c>
      <c r="W53" s="15">
        <v>9869508096</v>
      </c>
      <c r="X53" s="19">
        <v>9684832006</v>
      </c>
      <c r="Y53" s="19">
        <v>9731148867</v>
      </c>
      <c r="Z53" s="19">
        <v>9261672618</v>
      </c>
      <c r="AA53" s="8"/>
      <c r="AB53" s="8"/>
    </row>
    <row r="54" spans="2:28">
      <c r="B54" s="2"/>
      <c r="C54" s="2"/>
      <c r="D54" s="2"/>
      <c r="E54" s="2" t="s">
        <v>289</v>
      </c>
      <c r="F54" s="2"/>
      <c r="G54" s="2"/>
      <c r="H54" s="2"/>
      <c r="I54" s="19">
        <v>10489842462</v>
      </c>
      <c r="J54" s="19">
        <v>9406451749</v>
      </c>
      <c r="K54" s="19">
        <v>9620494578</v>
      </c>
      <c r="L54" s="19">
        <v>10581509092</v>
      </c>
      <c r="M54" s="19">
        <v>10084419666</v>
      </c>
      <c r="N54" s="19">
        <v>9878753931</v>
      </c>
      <c r="O54" s="19">
        <v>9991197838</v>
      </c>
      <c r="P54" s="19">
        <v>9610327180</v>
      </c>
      <c r="Q54" s="8"/>
      <c r="R54" s="8"/>
      <c r="S54" s="15">
        <v>10154022320</v>
      </c>
      <c r="T54" s="15">
        <v>9074032695</v>
      </c>
      <c r="U54" s="15">
        <v>9403665721</v>
      </c>
      <c r="V54" s="15">
        <v>10370744629</v>
      </c>
      <c r="W54" s="15">
        <v>9869508096</v>
      </c>
      <c r="X54" s="19">
        <v>9683660229</v>
      </c>
      <c r="Y54" s="19">
        <v>9731148867</v>
      </c>
      <c r="Z54" s="19">
        <v>9261672618</v>
      </c>
      <c r="AA54" s="8"/>
      <c r="AB54" s="8"/>
    </row>
    <row r="55" spans="2:28">
      <c r="B55" s="2"/>
      <c r="C55" s="2"/>
      <c r="D55" s="2"/>
      <c r="E55" s="2" t="s">
        <v>290</v>
      </c>
      <c r="F55" s="2"/>
      <c r="G55" s="2"/>
      <c r="H55" s="2"/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1171777</v>
      </c>
      <c r="O55" s="19">
        <v>0</v>
      </c>
      <c r="P55" s="19">
        <v>0</v>
      </c>
      <c r="Q55" s="8"/>
      <c r="R55" s="8"/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9">
        <v>1171777</v>
      </c>
      <c r="Y55" s="19">
        <v>0</v>
      </c>
      <c r="Z55" s="19">
        <v>0</v>
      </c>
      <c r="AA55" s="8"/>
      <c r="AB55" s="8"/>
    </row>
    <row r="56" spans="2:28">
      <c r="B56" s="2"/>
      <c r="C56" s="2"/>
      <c r="D56" s="2" t="s">
        <v>291</v>
      </c>
      <c r="E56" s="2"/>
      <c r="F56" s="2"/>
      <c r="G56" s="2"/>
      <c r="H56" s="2"/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8"/>
      <c r="R56" s="8"/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9">
        <v>0</v>
      </c>
      <c r="Y56" s="19">
        <v>0</v>
      </c>
      <c r="Z56" s="19">
        <v>0</v>
      </c>
      <c r="AA56" s="8"/>
      <c r="AB56" s="8"/>
    </row>
    <row r="57" spans="2:28">
      <c r="B57" s="2"/>
      <c r="C57" s="2"/>
      <c r="D57" s="2"/>
      <c r="E57" s="2" t="s">
        <v>289</v>
      </c>
      <c r="F57" s="2"/>
      <c r="G57" s="2"/>
      <c r="H57" s="2"/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8"/>
      <c r="R57" s="8"/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9">
        <v>0</v>
      </c>
      <c r="Y57" s="19">
        <v>0</v>
      </c>
      <c r="Z57" s="19">
        <v>0</v>
      </c>
      <c r="AA57" s="8"/>
      <c r="AB57" s="8"/>
    </row>
    <row r="58" spans="2:28">
      <c r="B58" s="2"/>
      <c r="C58" s="2"/>
      <c r="D58" s="2"/>
      <c r="E58" s="2" t="s">
        <v>292</v>
      </c>
      <c r="F58" s="2"/>
      <c r="G58" s="2"/>
      <c r="H58" s="2"/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8"/>
      <c r="R58" s="8"/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9">
        <v>0</v>
      </c>
      <c r="Y58" s="19">
        <v>0</v>
      </c>
      <c r="Z58" s="19">
        <v>0</v>
      </c>
      <c r="AA58" s="8"/>
      <c r="AB58" s="8"/>
    </row>
    <row r="59" spans="2:28">
      <c r="B59" s="2"/>
      <c r="C59" s="2" t="s">
        <v>293</v>
      </c>
      <c r="D59" s="2"/>
      <c r="E59" s="2"/>
      <c r="F59" s="2"/>
      <c r="G59" s="2"/>
      <c r="H59" s="2"/>
      <c r="I59" s="19">
        <v>51831205043</v>
      </c>
      <c r="J59" s="19">
        <v>49811357619</v>
      </c>
      <c r="K59" s="19">
        <v>50965678309</v>
      </c>
      <c r="L59" s="19">
        <v>54076100107</v>
      </c>
      <c r="M59" s="19">
        <v>54494418153</v>
      </c>
      <c r="N59" s="19">
        <v>53581836375</v>
      </c>
      <c r="O59" s="19">
        <v>55105144176</v>
      </c>
      <c r="P59" s="19">
        <v>51288400187</v>
      </c>
      <c r="Q59" s="8"/>
      <c r="R59" s="8"/>
      <c r="S59" s="17">
        <v>50743622383</v>
      </c>
      <c r="T59" s="17">
        <v>48801709548</v>
      </c>
      <c r="U59" s="17">
        <v>50183048872</v>
      </c>
      <c r="V59" s="17">
        <v>53075556820</v>
      </c>
      <c r="W59" s="17">
        <v>53390578646</v>
      </c>
      <c r="X59" s="19">
        <v>52573780351</v>
      </c>
      <c r="Y59" s="19">
        <v>54108748069</v>
      </c>
      <c r="Z59" s="19">
        <v>50375463967</v>
      </c>
      <c r="AA59" s="8"/>
      <c r="AB59" s="8"/>
    </row>
    <row r="60" spans="2:28">
      <c r="B60" s="2"/>
      <c r="C60" s="2"/>
      <c r="D60" s="2" t="s">
        <v>294</v>
      </c>
      <c r="E60" s="2"/>
      <c r="F60" s="2"/>
      <c r="G60" s="2"/>
      <c r="H60" s="2"/>
      <c r="I60" s="19">
        <v>7112525108</v>
      </c>
      <c r="J60" s="19">
        <v>7120787434</v>
      </c>
      <c r="K60" s="19">
        <v>6827215232</v>
      </c>
      <c r="L60" s="19">
        <v>7432338959</v>
      </c>
      <c r="M60" s="19">
        <v>7447361466</v>
      </c>
      <c r="N60" s="19">
        <v>7993129206</v>
      </c>
      <c r="O60" s="19">
        <v>7942645063</v>
      </c>
      <c r="P60" s="19">
        <v>7271913919</v>
      </c>
      <c r="Q60" s="8"/>
      <c r="R60" s="8"/>
      <c r="S60" s="17">
        <v>5927579101</v>
      </c>
      <c r="T60" s="17">
        <v>6044063221</v>
      </c>
      <c r="U60" s="17">
        <v>5974888642</v>
      </c>
      <c r="V60" s="17">
        <v>6330744300</v>
      </c>
      <c r="W60" s="17">
        <v>6232269885</v>
      </c>
      <c r="X60" s="19">
        <v>6876928225</v>
      </c>
      <c r="Y60" s="19">
        <v>6837623147</v>
      </c>
      <c r="Z60" s="19">
        <v>6231038050</v>
      </c>
      <c r="AA60" s="8"/>
      <c r="AB60" s="8"/>
    </row>
    <row r="61" spans="2:28">
      <c r="B61" s="2"/>
      <c r="C61" s="2"/>
      <c r="D61" s="2"/>
      <c r="E61" s="2" t="s">
        <v>295</v>
      </c>
      <c r="F61" s="2"/>
      <c r="G61" s="2"/>
      <c r="H61" s="2"/>
      <c r="I61" s="19">
        <v>6963056635</v>
      </c>
      <c r="J61" s="19">
        <v>7023424890</v>
      </c>
      <c r="K61" s="19">
        <v>6770423482</v>
      </c>
      <c r="L61" s="19">
        <v>7383374360</v>
      </c>
      <c r="M61" s="19">
        <v>7396043680</v>
      </c>
      <c r="N61" s="19">
        <v>7936128932</v>
      </c>
      <c r="O61" s="19">
        <v>7882653940</v>
      </c>
      <c r="P61" s="19">
        <v>7212439254</v>
      </c>
      <c r="Q61" s="8"/>
      <c r="R61" s="8"/>
      <c r="S61" s="17">
        <v>5778110628</v>
      </c>
      <c r="T61" s="17">
        <v>5946700677</v>
      </c>
      <c r="U61" s="17">
        <v>5918096892</v>
      </c>
      <c r="V61" s="17">
        <v>6281779701</v>
      </c>
      <c r="W61" s="17">
        <v>6180952099</v>
      </c>
      <c r="X61" s="19">
        <v>6819927951</v>
      </c>
      <c r="Y61" s="19">
        <v>6777632024</v>
      </c>
      <c r="Z61" s="19">
        <v>6171563385</v>
      </c>
      <c r="AA61" s="8"/>
      <c r="AB61" s="8"/>
    </row>
    <row r="62" spans="2:28">
      <c r="B62" s="2"/>
      <c r="C62" s="2"/>
      <c r="D62" s="2"/>
      <c r="E62" s="2" t="s">
        <v>296</v>
      </c>
      <c r="F62" s="2"/>
      <c r="G62" s="2"/>
      <c r="H62" s="2"/>
      <c r="I62" s="19">
        <v>149468473</v>
      </c>
      <c r="J62" s="19">
        <v>97362544</v>
      </c>
      <c r="K62" s="19">
        <v>56791750</v>
      </c>
      <c r="L62" s="19">
        <v>48964599</v>
      </c>
      <c r="M62" s="19">
        <v>51317786</v>
      </c>
      <c r="N62" s="19">
        <v>57000274</v>
      </c>
      <c r="O62" s="19">
        <v>59991123</v>
      </c>
      <c r="P62" s="19">
        <v>59474665</v>
      </c>
      <c r="Q62" s="8"/>
      <c r="R62" s="8"/>
      <c r="S62" s="17">
        <v>149468473</v>
      </c>
      <c r="T62" s="17">
        <v>97362544</v>
      </c>
      <c r="U62" s="17">
        <v>56791750</v>
      </c>
      <c r="V62" s="17">
        <v>48964599</v>
      </c>
      <c r="W62" s="17">
        <v>51317786</v>
      </c>
      <c r="X62" s="19">
        <v>57000274</v>
      </c>
      <c r="Y62" s="19">
        <v>59991123</v>
      </c>
      <c r="Z62" s="19">
        <v>59474665</v>
      </c>
      <c r="AA62" s="8"/>
      <c r="AB62" s="8"/>
    </row>
    <row r="63" spans="2:28">
      <c r="B63" s="2"/>
      <c r="C63" s="2"/>
      <c r="D63" s="2"/>
      <c r="E63" s="2" t="s">
        <v>297</v>
      </c>
      <c r="F63" s="2"/>
      <c r="G63" s="2"/>
      <c r="H63" s="2"/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8"/>
      <c r="R63" s="8"/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9">
        <v>0</v>
      </c>
      <c r="Y63" s="19">
        <v>0</v>
      </c>
      <c r="Z63" s="19">
        <v>0</v>
      </c>
      <c r="AA63" s="8"/>
      <c r="AB63" s="8"/>
    </row>
    <row r="64" spans="2:28">
      <c r="B64" s="2"/>
      <c r="C64" s="2"/>
      <c r="D64" s="2" t="s">
        <v>298</v>
      </c>
      <c r="E64" s="2"/>
      <c r="F64" s="2"/>
      <c r="G64" s="2"/>
      <c r="H64" s="2"/>
      <c r="I64" s="19">
        <v>41326266743</v>
      </c>
      <c r="J64" s="19">
        <v>39335469422</v>
      </c>
      <c r="K64" s="19">
        <v>42865937854</v>
      </c>
      <c r="L64" s="19">
        <v>46139258743</v>
      </c>
      <c r="M64" s="19">
        <v>46564476598</v>
      </c>
      <c r="N64" s="19">
        <v>44500887403</v>
      </c>
      <c r="O64" s="19">
        <v>43780102446</v>
      </c>
      <c r="P64" s="19">
        <v>40363180470</v>
      </c>
      <c r="Q64" s="8"/>
      <c r="R64" s="8"/>
      <c r="S64" s="17">
        <v>41429255044</v>
      </c>
      <c r="T64" s="17">
        <v>39429310324</v>
      </c>
      <c r="U64" s="17">
        <v>42964551220</v>
      </c>
      <c r="V64" s="17">
        <v>46253242737</v>
      </c>
      <c r="W64" s="17">
        <v>46679409285</v>
      </c>
      <c r="X64" s="19">
        <v>44609237973</v>
      </c>
      <c r="Y64" s="19">
        <v>43888923834</v>
      </c>
      <c r="Z64" s="19">
        <v>40491495493</v>
      </c>
      <c r="AA64" s="8"/>
      <c r="AB64" s="8"/>
    </row>
    <row r="65" spans="2:28">
      <c r="B65" s="2"/>
      <c r="C65" s="2"/>
      <c r="D65" s="2"/>
      <c r="E65" s="2" t="s">
        <v>299</v>
      </c>
      <c r="F65" s="2"/>
      <c r="G65" s="2"/>
      <c r="H65" s="2"/>
      <c r="I65" s="19">
        <v>1794393947</v>
      </c>
      <c r="J65" s="19">
        <v>1801906857</v>
      </c>
      <c r="K65" s="19">
        <v>2037799094</v>
      </c>
      <c r="L65" s="19">
        <v>2303482802</v>
      </c>
      <c r="M65" s="19">
        <v>2458049126</v>
      </c>
      <c r="N65" s="19">
        <v>2867263960</v>
      </c>
      <c r="O65" s="19">
        <v>2871134336</v>
      </c>
      <c r="P65" s="19">
        <v>2704345284</v>
      </c>
      <c r="Q65" s="8"/>
      <c r="R65" s="8"/>
      <c r="S65" s="17">
        <v>1794393947</v>
      </c>
      <c r="T65" s="17">
        <v>1801906857</v>
      </c>
      <c r="U65" s="17">
        <v>2037799094</v>
      </c>
      <c r="V65" s="17">
        <v>2303482802</v>
      </c>
      <c r="W65" s="17">
        <v>2458049126</v>
      </c>
      <c r="X65" s="19">
        <v>2867263960</v>
      </c>
      <c r="Y65" s="19">
        <v>2871134336</v>
      </c>
      <c r="Z65" s="19">
        <v>2704345284</v>
      </c>
      <c r="AA65" s="8"/>
      <c r="AB65" s="8"/>
    </row>
    <row r="66" spans="2:28">
      <c r="B66" s="2"/>
      <c r="C66" s="2"/>
      <c r="D66" s="2"/>
      <c r="E66" s="2" t="s">
        <v>300</v>
      </c>
      <c r="F66" s="2"/>
      <c r="G66" s="2"/>
      <c r="H66" s="2"/>
      <c r="I66" s="19">
        <v>173813983</v>
      </c>
      <c r="J66" s="19">
        <v>203449171</v>
      </c>
      <c r="K66" s="19">
        <v>145691789</v>
      </c>
      <c r="L66" s="19">
        <v>29323721</v>
      </c>
      <c r="M66" s="19">
        <v>3409016573</v>
      </c>
      <c r="N66" s="19">
        <v>27821325</v>
      </c>
      <c r="O66" s="19">
        <v>762582535</v>
      </c>
      <c r="P66" s="19">
        <v>12359303</v>
      </c>
      <c r="Q66" s="8"/>
      <c r="R66" s="8"/>
      <c r="S66" s="17">
        <v>173813983</v>
      </c>
      <c r="T66" s="17">
        <v>203449171</v>
      </c>
      <c r="U66" s="17">
        <v>145691789</v>
      </c>
      <c r="V66" s="17">
        <v>29323721</v>
      </c>
      <c r="W66" s="17">
        <v>3409016573</v>
      </c>
      <c r="X66" s="19">
        <v>27821325</v>
      </c>
      <c r="Y66" s="19">
        <v>762582535</v>
      </c>
      <c r="Z66" s="19">
        <v>12359303</v>
      </c>
      <c r="AA66" s="8"/>
      <c r="AB66" s="8"/>
    </row>
    <row r="67" spans="2:28">
      <c r="B67" s="2"/>
      <c r="C67" s="2"/>
      <c r="D67" s="2"/>
      <c r="E67" s="2" t="s">
        <v>301</v>
      </c>
      <c r="F67" s="2"/>
      <c r="G67" s="2"/>
      <c r="H67" s="2"/>
      <c r="I67" s="19">
        <v>38957039636</v>
      </c>
      <c r="J67" s="19">
        <v>36929094217</v>
      </c>
      <c r="K67" s="19">
        <v>40285786697</v>
      </c>
      <c r="L67" s="19">
        <v>43414150851</v>
      </c>
      <c r="M67" s="19">
        <v>40296391722</v>
      </c>
      <c r="N67" s="19">
        <v>41204782940</v>
      </c>
      <c r="O67" s="19">
        <v>39749725301</v>
      </c>
      <c r="P67" s="19">
        <v>37254174514</v>
      </c>
      <c r="Q67" s="8"/>
      <c r="R67" s="8"/>
      <c r="S67" s="17">
        <v>39060027937</v>
      </c>
      <c r="T67" s="17">
        <v>37022935119</v>
      </c>
      <c r="U67" s="17">
        <v>40384400063</v>
      </c>
      <c r="V67" s="17">
        <v>43528134845</v>
      </c>
      <c r="W67" s="17">
        <v>40411324409</v>
      </c>
      <c r="X67" s="19">
        <v>41313133510</v>
      </c>
      <c r="Y67" s="19">
        <v>39858546689</v>
      </c>
      <c r="Z67" s="19">
        <v>37382489537</v>
      </c>
      <c r="AA67" s="8"/>
      <c r="AB67" s="8"/>
    </row>
    <row r="68" spans="2:28">
      <c r="B68" s="2"/>
      <c r="C68" s="2"/>
      <c r="D68" s="2"/>
      <c r="E68" s="2" t="s">
        <v>302</v>
      </c>
      <c r="F68" s="2"/>
      <c r="G68" s="2"/>
      <c r="H68" s="2"/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8"/>
      <c r="R68" s="8"/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9">
        <v>0</v>
      </c>
      <c r="Y68" s="19">
        <v>0</v>
      </c>
      <c r="Z68" s="19">
        <v>0</v>
      </c>
      <c r="AA68" s="8"/>
      <c r="AB68" s="8"/>
    </row>
    <row r="69" spans="2:28">
      <c r="B69" s="2"/>
      <c r="C69" s="2"/>
      <c r="D69" s="2"/>
      <c r="E69" s="2" t="s">
        <v>303</v>
      </c>
      <c r="F69" s="2"/>
      <c r="G69" s="2"/>
      <c r="H69" s="2"/>
      <c r="I69" s="19">
        <v>401019177</v>
      </c>
      <c r="J69" s="19">
        <v>401019177</v>
      </c>
      <c r="K69" s="19">
        <v>396660274</v>
      </c>
      <c r="L69" s="19">
        <v>392301369</v>
      </c>
      <c r="M69" s="19">
        <v>401019177</v>
      </c>
      <c r="N69" s="19">
        <v>401019178</v>
      </c>
      <c r="O69" s="19">
        <v>396660274</v>
      </c>
      <c r="P69" s="19">
        <v>392301369</v>
      </c>
      <c r="Q69" s="8"/>
      <c r="R69" s="8"/>
      <c r="S69" s="17">
        <v>401019177</v>
      </c>
      <c r="T69" s="17">
        <v>401019177</v>
      </c>
      <c r="U69" s="17">
        <v>396660274</v>
      </c>
      <c r="V69" s="17">
        <v>392301369</v>
      </c>
      <c r="W69" s="17">
        <v>401019177</v>
      </c>
      <c r="X69" s="19">
        <v>401019178</v>
      </c>
      <c r="Y69" s="19">
        <v>396660274</v>
      </c>
      <c r="Z69" s="19">
        <v>392301369</v>
      </c>
      <c r="AA69" s="8"/>
      <c r="AB69" s="8"/>
    </row>
    <row r="70" spans="2:28">
      <c r="B70" s="2"/>
      <c r="C70" s="2"/>
      <c r="D70" s="2" t="s">
        <v>304</v>
      </c>
      <c r="E70" s="2"/>
      <c r="F70" s="2"/>
      <c r="G70" s="2"/>
      <c r="H70" s="2"/>
      <c r="I70" s="19">
        <v>2802994988</v>
      </c>
      <c r="J70" s="19">
        <v>2802550524</v>
      </c>
      <c r="K70" s="19">
        <v>699446604</v>
      </c>
      <c r="L70" s="19">
        <v>0</v>
      </c>
      <c r="M70" s="19">
        <v>0</v>
      </c>
      <c r="N70" s="19">
        <v>782443537</v>
      </c>
      <c r="O70" s="19">
        <v>3017731925</v>
      </c>
      <c r="P70" s="19">
        <v>3367108685</v>
      </c>
      <c r="Q70" s="8"/>
      <c r="R70" s="8"/>
      <c r="S70" s="17">
        <v>2802994988</v>
      </c>
      <c r="T70" s="17">
        <v>2802550524</v>
      </c>
      <c r="U70" s="17">
        <v>699446604</v>
      </c>
      <c r="V70" s="17">
        <v>0</v>
      </c>
      <c r="W70" s="17">
        <v>0</v>
      </c>
      <c r="X70" s="19">
        <v>782443537</v>
      </c>
      <c r="Y70" s="19">
        <v>3017731925</v>
      </c>
      <c r="Z70" s="19">
        <v>3367108685</v>
      </c>
      <c r="AA70" s="8"/>
      <c r="AB70" s="8"/>
    </row>
    <row r="71" spans="2:28">
      <c r="B71" s="2"/>
      <c r="C71" s="2"/>
      <c r="D71" s="2" t="s">
        <v>305</v>
      </c>
      <c r="E71" s="2"/>
      <c r="F71" s="2"/>
      <c r="G71" s="2"/>
      <c r="H71" s="2"/>
      <c r="I71" s="19">
        <v>47560660</v>
      </c>
      <c r="J71" s="19">
        <v>46683340</v>
      </c>
      <c r="K71" s="19">
        <v>46604950</v>
      </c>
      <c r="L71" s="19">
        <v>46705840</v>
      </c>
      <c r="M71" s="19">
        <v>59018280</v>
      </c>
      <c r="N71" s="19">
        <v>69959860</v>
      </c>
      <c r="O71" s="19">
        <v>84245620</v>
      </c>
      <c r="P71" s="19">
        <v>86941300</v>
      </c>
      <c r="Q71" s="8"/>
      <c r="R71" s="8"/>
      <c r="S71" s="17">
        <v>47560660</v>
      </c>
      <c r="T71" s="17">
        <v>46683340</v>
      </c>
      <c r="U71" s="17">
        <v>46604950</v>
      </c>
      <c r="V71" s="17">
        <v>46705840</v>
      </c>
      <c r="W71" s="17">
        <v>59018280</v>
      </c>
      <c r="X71" s="19">
        <v>69959860</v>
      </c>
      <c r="Y71" s="19">
        <v>84245620</v>
      </c>
      <c r="Z71" s="19">
        <v>86941300</v>
      </c>
      <c r="AA71" s="8"/>
      <c r="AB71" s="8"/>
    </row>
    <row r="72" spans="2:28">
      <c r="B72" s="2"/>
      <c r="C72" s="2"/>
      <c r="D72" s="2" t="s">
        <v>306</v>
      </c>
      <c r="E72" s="2"/>
      <c r="F72" s="2"/>
      <c r="G72" s="2"/>
      <c r="H72" s="2"/>
      <c r="I72" s="19">
        <v>541857544</v>
      </c>
      <c r="J72" s="19">
        <v>505866899</v>
      </c>
      <c r="K72" s="19">
        <v>526473669</v>
      </c>
      <c r="L72" s="19">
        <v>457796565</v>
      </c>
      <c r="M72" s="19">
        <v>423561809</v>
      </c>
      <c r="N72" s="19">
        <v>235416369</v>
      </c>
      <c r="O72" s="19">
        <v>280419122</v>
      </c>
      <c r="P72" s="19">
        <v>199255813</v>
      </c>
      <c r="Q72" s="8"/>
      <c r="R72" s="8"/>
      <c r="S72" s="17">
        <v>536232590</v>
      </c>
      <c r="T72" s="17">
        <v>479102139</v>
      </c>
      <c r="U72" s="17">
        <v>497557456</v>
      </c>
      <c r="V72" s="17">
        <v>444863943</v>
      </c>
      <c r="W72" s="17">
        <v>419881196</v>
      </c>
      <c r="X72" s="19">
        <v>235210756</v>
      </c>
      <c r="Y72" s="19">
        <v>280223543</v>
      </c>
      <c r="Z72" s="19">
        <v>198880439</v>
      </c>
      <c r="AA72" s="8"/>
      <c r="AB72" s="8"/>
    </row>
    <row r="73" spans="2:28">
      <c r="B73" s="2" t="s">
        <v>519</v>
      </c>
      <c r="C73" s="2"/>
      <c r="D73" s="2"/>
      <c r="E73" s="2"/>
      <c r="F73" s="2"/>
      <c r="G73" s="2"/>
      <c r="H73" s="2"/>
      <c r="I73" s="19">
        <v>16474401654</v>
      </c>
      <c r="J73" s="19">
        <v>-98416192668</v>
      </c>
      <c r="K73" s="19">
        <v>-9162266237</v>
      </c>
      <c r="L73" s="19">
        <v>23987935352</v>
      </c>
      <c r="M73" s="19">
        <v>-37925521458</v>
      </c>
      <c r="N73" s="19">
        <v>7611834087</v>
      </c>
      <c r="O73" s="19">
        <v>2455779693</v>
      </c>
      <c r="P73" s="19">
        <v>1798722324</v>
      </c>
      <c r="Q73" s="8"/>
      <c r="R73" s="8"/>
      <c r="S73" s="15">
        <v>19008715024</v>
      </c>
      <c r="T73" s="15">
        <v>-94696786725</v>
      </c>
      <c r="U73" s="15">
        <v>-4347798376</v>
      </c>
      <c r="V73" s="15">
        <v>23708835743</v>
      </c>
      <c r="W73" s="15">
        <v>-37333191082</v>
      </c>
      <c r="X73" s="19">
        <v>5529938305</v>
      </c>
      <c r="Y73" s="19">
        <v>630341958</v>
      </c>
      <c r="Z73" s="19">
        <v>1768935851</v>
      </c>
      <c r="AA73" s="8"/>
      <c r="AB73" s="8"/>
    </row>
    <row r="74" spans="2:28">
      <c r="B74" s="2"/>
      <c r="C74" s="2" t="s">
        <v>308</v>
      </c>
      <c r="D74" s="2"/>
      <c r="E74" s="2"/>
      <c r="F74" s="2"/>
      <c r="G74" s="2"/>
      <c r="H74" s="2"/>
      <c r="I74" s="19">
        <v>34598278649</v>
      </c>
      <c r="J74" s="19">
        <v>185057123492</v>
      </c>
      <c r="K74" s="19">
        <v>87847042550</v>
      </c>
      <c r="L74" s="19">
        <v>226501702535</v>
      </c>
      <c r="M74" s="19">
        <v>128365463426</v>
      </c>
      <c r="N74" s="19">
        <v>178308494756</v>
      </c>
      <c r="O74" s="19">
        <v>111090724182</v>
      </c>
      <c r="P74" s="19">
        <v>83313835508</v>
      </c>
      <c r="Q74" s="8"/>
      <c r="R74" s="8"/>
      <c r="S74" s="15">
        <v>42806973877</v>
      </c>
      <c r="T74" s="15">
        <v>179556838906</v>
      </c>
      <c r="U74" s="15">
        <v>89207461478</v>
      </c>
      <c r="V74" s="15">
        <v>225045095549</v>
      </c>
      <c r="W74" s="15">
        <v>123557738535</v>
      </c>
      <c r="X74" s="19">
        <v>172675035743</v>
      </c>
      <c r="Y74" s="19">
        <v>110440383907</v>
      </c>
      <c r="Z74" s="19">
        <v>83231042516</v>
      </c>
      <c r="AA74" s="8"/>
      <c r="AB74" s="8"/>
    </row>
    <row r="75" spans="2:28">
      <c r="B75" s="2"/>
      <c r="C75" s="2"/>
      <c r="D75" s="2" t="s">
        <v>309</v>
      </c>
      <c r="E75" s="2"/>
      <c r="F75" s="2"/>
      <c r="G75" s="2"/>
      <c r="H75" s="2"/>
      <c r="I75" s="19">
        <v>34039216652</v>
      </c>
      <c r="J75" s="19">
        <v>83577996466</v>
      </c>
      <c r="K75" s="19">
        <v>54890568097</v>
      </c>
      <c r="L75" s="19">
        <v>195641690558</v>
      </c>
      <c r="M75" s="19">
        <v>86953152822</v>
      </c>
      <c r="N75" s="19">
        <v>153848250003</v>
      </c>
      <c r="O75" s="19">
        <v>98823084979</v>
      </c>
      <c r="P75" s="19">
        <v>66949565956</v>
      </c>
      <c r="Q75" s="8"/>
      <c r="R75" s="8"/>
      <c r="S75" s="15">
        <v>33791634534</v>
      </c>
      <c r="T75" s="15">
        <v>84638986332</v>
      </c>
      <c r="U75" s="15">
        <v>57132332667</v>
      </c>
      <c r="V75" s="15">
        <v>196124811641</v>
      </c>
      <c r="W75" s="15">
        <v>87338333700</v>
      </c>
      <c r="X75" s="19">
        <v>153278364692</v>
      </c>
      <c r="Y75" s="19">
        <v>98173956595</v>
      </c>
      <c r="Z75" s="19">
        <v>66874823685</v>
      </c>
      <c r="AA75" s="8"/>
      <c r="AB75" s="8"/>
    </row>
    <row r="76" spans="2:28">
      <c r="B76" s="2"/>
      <c r="C76" s="2"/>
      <c r="D76" s="2"/>
      <c r="E76" s="2" t="s">
        <v>310</v>
      </c>
      <c r="F76" s="2"/>
      <c r="G76" s="2"/>
      <c r="H76" s="2"/>
      <c r="I76" s="19">
        <v>56969370584</v>
      </c>
      <c r="J76" s="19">
        <v>67029662236</v>
      </c>
      <c r="K76" s="19">
        <v>105079546536</v>
      </c>
      <c r="L76" s="19">
        <v>97322279524</v>
      </c>
      <c r="M76" s="19">
        <v>105423683442</v>
      </c>
      <c r="N76" s="19">
        <v>108612921186</v>
      </c>
      <c r="O76" s="19">
        <v>60939587114</v>
      </c>
      <c r="P76" s="19">
        <v>39161224755</v>
      </c>
      <c r="Q76" s="8"/>
      <c r="R76" s="8"/>
      <c r="S76" s="15">
        <v>56630182406</v>
      </c>
      <c r="T76" s="15">
        <v>66957612050</v>
      </c>
      <c r="U76" s="15">
        <v>106473926174</v>
      </c>
      <c r="V76" s="15">
        <v>97040137142</v>
      </c>
      <c r="W76" s="15">
        <v>105324957997</v>
      </c>
      <c r="X76" s="19">
        <v>108427580811</v>
      </c>
      <c r="Y76" s="19">
        <v>60821262832</v>
      </c>
      <c r="Z76" s="19">
        <v>39102180577</v>
      </c>
      <c r="AA76" s="8"/>
      <c r="AB76" s="8"/>
    </row>
    <row r="77" spans="2:28">
      <c r="B77" s="2"/>
      <c r="C77" s="2"/>
      <c r="D77" s="2"/>
      <c r="E77" s="2" t="s">
        <v>311</v>
      </c>
      <c r="F77" s="2"/>
      <c r="G77" s="2"/>
      <c r="H77" s="2"/>
      <c r="I77" s="19">
        <v>9989687</v>
      </c>
      <c r="J77" s="19">
        <v>84232582</v>
      </c>
      <c r="K77" s="19">
        <v>12990003</v>
      </c>
      <c r="L77" s="19">
        <v>30884175</v>
      </c>
      <c r="M77" s="19">
        <v>40400410</v>
      </c>
      <c r="N77" s="19">
        <v>25591619</v>
      </c>
      <c r="O77" s="19">
        <v>52489666</v>
      </c>
      <c r="P77" s="19">
        <v>16376994</v>
      </c>
      <c r="Q77" s="8"/>
      <c r="R77" s="8"/>
      <c r="S77" s="15">
        <v>9989687</v>
      </c>
      <c r="T77" s="15">
        <v>84232582</v>
      </c>
      <c r="U77" s="15">
        <v>12990003</v>
      </c>
      <c r="V77" s="15">
        <v>30884175</v>
      </c>
      <c r="W77" s="15">
        <v>40400410</v>
      </c>
      <c r="X77" s="19">
        <v>25591619</v>
      </c>
      <c r="Y77" s="19">
        <v>52489666</v>
      </c>
      <c r="Z77" s="19">
        <v>16376994</v>
      </c>
      <c r="AA77" s="8"/>
      <c r="AB77" s="8"/>
    </row>
    <row r="78" spans="2:28">
      <c r="B78" s="2"/>
      <c r="C78" s="2"/>
      <c r="D78" s="2"/>
      <c r="E78" s="2" t="s">
        <v>312</v>
      </c>
      <c r="F78" s="2"/>
      <c r="G78" s="2"/>
      <c r="H78" s="2"/>
      <c r="I78" s="19">
        <v>-22940143619</v>
      </c>
      <c r="J78" s="19">
        <v>16464101648</v>
      </c>
      <c r="K78" s="19">
        <v>-50201968442</v>
      </c>
      <c r="L78" s="19">
        <v>98288526859</v>
      </c>
      <c r="M78" s="19">
        <v>-18510931030</v>
      </c>
      <c r="N78" s="19">
        <v>45209737198</v>
      </c>
      <c r="O78" s="19">
        <v>37831008199</v>
      </c>
      <c r="P78" s="19">
        <v>27771964207</v>
      </c>
      <c r="Q78" s="8"/>
      <c r="R78" s="8"/>
      <c r="S78" s="15">
        <v>-22848537559</v>
      </c>
      <c r="T78" s="15">
        <v>17597141700</v>
      </c>
      <c r="U78" s="15">
        <v>-49354583510</v>
      </c>
      <c r="V78" s="15">
        <v>99053790324</v>
      </c>
      <c r="W78" s="15">
        <v>-18027024707</v>
      </c>
      <c r="X78" s="19">
        <v>44825192262</v>
      </c>
      <c r="Y78" s="19">
        <v>37300204097</v>
      </c>
      <c r="Z78" s="19">
        <v>27756266114</v>
      </c>
      <c r="AA78" s="8"/>
      <c r="AB78" s="8"/>
    </row>
    <row r="79" spans="2:28">
      <c r="B79" s="2"/>
      <c r="C79" s="2"/>
      <c r="D79" s="2" t="s">
        <v>313</v>
      </c>
      <c r="E79" s="2"/>
      <c r="F79" s="2"/>
      <c r="G79" s="2"/>
      <c r="H79" s="2"/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8"/>
      <c r="R79" s="8"/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9">
        <v>0</v>
      </c>
      <c r="Y79" s="19">
        <v>0</v>
      </c>
      <c r="Z79" s="19">
        <v>0</v>
      </c>
      <c r="AA79" s="8"/>
      <c r="AB79" s="8"/>
    </row>
    <row r="80" spans="2:28">
      <c r="B80" s="2"/>
      <c r="C80" s="2"/>
      <c r="D80" s="2"/>
      <c r="E80" s="2" t="s">
        <v>314</v>
      </c>
      <c r="F80" s="2"/>
      <c r="G80" s="2"/>
      <c r="H80" s="2"/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8"/>
      <c r="R80" s="8"/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9">
        <v>0</v>
      </c>
      <c r="Y80" s="19">
        <v>0</v>
      </c>
      <c r="Z80" s="19">
        <v>0</v>
      </c>
      <c r="AA80" s="8"/>
      <c r="AB80" s="8"/>
    </row>
    <row r="81" spans="2:28">
      <c r="B81" s="2"/>
      <c r="C81" s="2"/>
      <c r="D81" s="2"/>
      <c r="E81" s="2" t="s">
        <v>315</v>
      </c>
      <c r="F81" s="2"/>
      <c r="G81" s="2"/>
      <c r="H81" s="2"/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8"/>
      <c r="R81" s="8"/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9">
        <v>0</v>
      </c>
      <c r="Y81" s="19">
        <v>0</v>
      </c>
      <c r="Z81" s="19">
        <v>0</v>
      </c>
      <c r="AA81" s="8"/>
      <c r="AB81" s="8"/>
    </row>
    <row r="82" spans="2:28">
      <c r="B82" s="2"/>
      <c r="C82" s="2"/>
      <c r="D82" s="2"/>
      <c r="E82" s="2" t="s">
        <v>316</v>
      </c>
      <c r="F82" s="2"/>
      <c r="G82" s="2"/>
      <c r="H82" s="2"/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8"/>
      <c r="R82" s="8"/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9">
        <v>0</v>
      </c>
      <c r="Y82" s="19">
        <v>0</v>
      </c>
      <c r="Z82" s="19">
        <v>0</v>
      </c>
      <c r="AA82" s="8"/>
      <c r="AB82" s="8"/>
    </row>
    <row r="83" spans="2:28">
      <c r="B83" s="2"/>
      <c r="C83" s="2"/>
      <c r="D83" s="2" t="s">
        <v>317</v>
      </c>
      <c r="E83" s="2"/>
      <c r="F83" s="2"/>
      <c r="G83" s="2"/>
      <c r="H83" s="2"/>
      <c r="I83" s="19">
        <v>6794220174</v>
      </c>
      <c r="J83" s="19">
        <v>29150245785</v>
      </c>
      <c r="K83" s="19">
        <v>16487811891</v>
      </c>
      <c r="L83" s="19">
        <v>11860692379</v>
      </c>
      <c r="M83" s="19">
        <v>14427030929</v>
      </c>
      <c r="N83" s="19">
        <v>10942171089</v>
      </c>
      <c r="O83" s="19">
        <v>10109092366</v>
      </c>
      <c r="P83" s="19">
        <v>8658694471</v>
      </c>
      <c r="Q83" s="8"/>
      <c r="R83" s="8"/>
      <c r="S83" s="15">
        <v>6793090264</v>
      </c>
      <c r="T83" s="15">
        <v>29150165159</v>
      </c>
      <c r="U83" s="15">
        <v>16484048154</v>
      </c>
      <c r="V83" s="15">
        <v>11860692379</v>
      </c>
      <c r="W83" s="15">
        <v>14427003692</v>
      </c>
      <c r="X83" s="19">
        <v>10940877862</v>
      </c>
      <c r="Y83" s="19">
        <v>10107916885</v>
      </c>
      <c r="Z83" s="19">
        <v>8658694471</v>
      </c>
      <c r="AA83" s="8"/>
      <c r="AB83" s="8"/>
    </row>
    <row r="84" spans="2:28">
      <c r="B84" s="2"/>
      <c r="C84" s="2"/>
      <c r="D84" s="2"/>
      <c r="E84" s="2" t="s">
        <v>318</v>
      </c>
      <c r="F84" s="2"/>
      <c r="G84" s="2"/>
      <c r="H84" s="2"/>
      <c r="I84" s="19">
        <v>19899281190</v>
      </c>
      <c r="J84" s="19">
        <v>22039090739</v>
      </c>
      <c r="K84" s="19">
        <v>10408446338</v>
      </c>
      <c r="L84" s="19">
        <v>5381105507</v>
      </c>
      <c r="M84" s="19">
        <v>15771714825</v>
      </c>
      <c r="N84" s="19">
        <v>5942652251</v>
      </c>
      <c r="O84" s="19">
        <v>5139051643</v>
      </c>
      <c r="P84" s="19">
        <v>6407569551</v>
      </c>
      <c r="Q84" s="8"/>
      <c r="R84" s="8"/>
      <c r="S84" s="15">
        <v>19898151280</v>
      </c>
      <c r="T84" s="15">
        <v>22039010113</v>
      </c>
      <c r="U84" s="15">
        <v>10404682601</v>
      </c>
      <c r="V84" s="15">
        <v>5381105507</v>
      </c>
      <c r="W84" s="15">
        <v>15771687588</v>
      </c>
      <c r="X84" s="19">
        <v>5941359024</v>
      </c>
      <c r="Y84" s="19">
        <v>5137876162</v>
      </c>
      <c r="Z84" s="19">
        <v>6407569551</v>
      </c>
      <c r="AA84" s="8"/>
      <c r="AB84" s="8"/>
    </row>
    <row r="85" spans="2:28">
      <c r="B85" s="2"/>
      <c r="C85" s="2"/>
      <c r="D85" s="2"/>
      <c r="E85" s="2" t="s">
        <v>319</v>
      </c>
      <c r="F85" s="2"/>
      <c r="G85" s="2"/>
      <c r="H85" s="2"/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8"/>
      <c r="R85" s="8"/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9">
        <v>0</v>
      </c>
      <c r="Y85" s="19">
        <v>0</v>
      </c>
      <c r="Z85" s="19">
        <v>0</v>
      </c>
      <c r="AA85" s="8"/>
      <c r="AB85" s="8"/>
    </row>
    <row r="86" spans="2:28">
      <c r="B86" s="2"/>
      <c r="C86" s="2"/>
      <c r="D86" s="2"/>
      <c r="E86" s="2" t="s">
        <v>320</v>
      </c>
      <c r="F86" s="2"/>
      <c r="G86" s="2"/>
      <c r="H86" s="2"/>
      <c r="I86" s="19">
        <v>-13105061016</v>
      </c>
      <c r="J86" s="19">
        <v>7111155046</v>
      </c>
      <c r="K86" s="19">
        <v>6079365553</v>
      </c>
      <c r="L86" s="19">
        <v>6479586872</v>
      </c>
      <c r="M86" s="19">
        <v>-1344683896</v>
      </c>
      <c r="N86" s="19">
        <v>4999518838</v>
      </c>
      <c r="O86" s="19">
        <v>4970040723</v>
      </c>
      <c r="P86" s="19">
        <v>2251124920</v>
      </c>
      <c r="Q86" s="8"/>
      <c r="R86" s="8"/>
      <c r="S86" s="15">
        <v>-13105061016</v>
      </c>
      <c r="T86" s="15">
        <v>7111155046</v>
      </c>
      <c r="U86" s="15">
        <v>6079365553</v>
      </c>
      <c r="V86" s="15">
        <v>6479586872</v>
      </c>
      <c r="W86" s="15">
        <v>-1344683896</v>
      </c>
      <c r="X86" s="19">
        <v>4999518838</v>
      </c>
      <c r="Y86" s="19">
        <v>4970040723</v>
      </c>
      <c r="Z86" s="19">
        <v>2251124920</v>
      </c>
      <c r="AA86" s="8"/>
      <c r="AB86" s="8"/>
    </row>
    <row r="87" spans="2:28">
      <c r="B87" s="2"/>
      <c r="C87" s="2"/>
      <c r="D87" s="2"/>
      <c r="E87" s="2" t="s">
        <v>321</v>
      </c>
      <c r="F87" s="2"/>
      <c r="G87" s="2"/>
      <c r="H87" s="2"/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8"/>
      <c r="R87" s="8"/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9">
        <v>0</v>
      </c>
      <c r="Y87" s="19">
        <v>0</v>
      </c>
      <c r="Z87" s="19">
        <v>0</v>
      </c>
      <c r="AA87" s="8"/>
      <c r="AB87" s="8"/>
    </row>
    <row r="88" spans="2:28">
      <c r="B88" s="2"/>
      <c r="C88" s="2"/>
      <c r="D88" s="2" t="s">
        <v>322</v>
      </c>
      <c r="E88" s="2"/>
      <c r="F88" s="2"/>
      <c r="G88" s="2"/>
      <c r="H88" s="2"/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8"/>
      <c r="R88" s="8"/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9">
        <v>0</v>
      </c>
      <c r="Y88" s="19">
        <v>0</v>
      </c>
      <c r="Z88" s="19">
        <v>0</v>
      </c>
      <c r="AA88" s="8"/>
      <c r="AB88" s="8"/>
    </row>
    <row r="89" spans="2:28">
      <c r="B89" s="2"/>
      <c r="C89" s="2"/>
      <c r="D89" s="2"/>
      <c r="E89" s="2" t="s">
        <v>323</v>
      </c>
      <c r="F89" s="2"/>
      <c r="G89" s="2"/>
      <c r="H89" s="2"/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8"/>
      <c r="R89" s="8"/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9">
        <v>0</v>
      </c>
      <c r="Y89" s="19">
        <v>0</v>
      </c>
      <c r="Z89" s="19">
        <v>0</v>
      </c>
      <c r="AA89" s="8"/>
      <c r="AB89" s="8"/>
    </row>
    <row r="90" spans="2:28">
      <c r="B90" s="2"/>
      <c r="C90" s="2"/>
      <c r="D90" s="2"/>
      <c r="E90" s="2" t="s">
        <v>324</v>
      </c>
      <c r="F90" s="2"/>
      <c r="G90" s="2"/>
      <c r="H90" s="2"/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8"/>
      <c r="R90" s="8"/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9">
        <v>0</v>
      </c>
      <c r="Y90" s="19">
        <v>0</v>
      </c>
      <c r="Z90" s="19">
        <v>0</v>
      </c>
      <c r="AA90" s="8"/>
      <c r="AB90" s="8"/>
    </row>
    <row r="91" spans="2:28">
      <c r="B91" s="2"/>
      <c r="C91" s="2"/>
      <c r="D91" s="2"/>
      <c r="E91" s="2" t="s">
        <v>325</v>
      </c>
      <c r="F91" s="2"/>
      <c r="G91" s="2"/>
      <c r="H91" s="2"/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8"/>
      <c r="R91" s="8"/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9">
        <v>0</v>
      </c>
      <c r="Y91" s="19">
        <v>0</v>
      </c>
      <c r="Z91" s="19">
        <v>0</v>
      </c>
      <c r="AA91" s="8"/>
      <c r="AB91" s="8"/>
    </row>
    <row r="92" spans="2:28">
      <c r="B92" s="2"/>
      <c r="C92" s="2"/>
      <c r="D92" s="2"/>
      <c r="E92" s="2" t="s">
        <v>326</v>
      </c>
      <c r="F92" s="2"/>
      <c r="G92" s="2"/>
      <c r="H92" s="2"/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8"/>
      <c r="R92" s="8"/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9">
        <v>0</v>
      </c>
      <c r="Y92" s="19">
        <v>0</v>
      </c>
      <c r="Z92" s="19">
        <v>0</v>
      </c>
      <c r="AA92" s="8"/>
      <c r="AB92" s="8"/>
    </row>
    <row r="93" spans="2:28">
      <c r="B93" s="2"/>
      <c r="C93" s="2"/>
      <c r="D93" s="2" t="s">
        <v>327</v>
      </c>
      <c r="E93" s="2"/>
      <c r="F93" s="2"/>
      <c r="G93" s="2"/>
      <c r="H93" s="2"/>
      <c r="I93" s="19">
        <v>-6235158177</v>
      </c>
      <c r="J93" s="19">
        <v>72328881241</v>
      </c>
      <c r="K93" s="19">
        <v>16468662562</v>
      </c>
      <c r="L93" s="19">
        <v>18999319598</v>
      </c>
      <c r="M93" s="19">
        <v>26985279675</v>
      </c>
      <c r="N93" s="19">
        <v>13518073664</v>
      </c>
      <c r="O93" s="19">
        <v>2158546837</v>
      </c>
      <c r="P93" s="19">
        <v>7705575081</v>
      </c>
      <c r="Q93" s="8"/>
      <c r="R93" s="8"/>
      <c r="S93" s="15">
        <v>2222249079</v>
      </c>
      <c r="T93" s="15">
        <v>65767687415</v>
      </c>
      <c r="U93" s="15">
        <v>15591080657</v>
      </c>
      <c r="V93" s="15">
        <v>17059591529</v>
      </c>
      <c r="W93" s="15">
        <v>21792401143</v>
      </c>
      <c r="X93" s="19">
        <v>8455793189</v>
      </c>
      <c r="Y93" s="19">
        <v>2158510427</v>
      </c>
      <c r="Z93" s="19">
        <v>7697524360</v>
      </c>
      <c r="AA93" s="8"/>
      <c r="AB93" s="8"/>
    </row>
    <row r="94" spans="2:28">
      <c r="B94" s="2"/>
      <c r="C94" s="2"/>
      <c r="D94" s="2"/>
      <c r="E94" s="2" t="s">
        <v>328</v>
      </c>
      <c r="F94" s="2"/>
      <c r="G94" s="2"/>
      <c r="H94" s="2"/>
      <c r="I94" s="19">
        <v>-6235158177</v>
      </c>
      <c r="J94" s="19">
        <v>72328881241</v>
      </c>
      <c r="K94" s="19">
        <v>16468662562</v>
      </c>
      <c r="L94" s="19">
        <v>18999319598</v>
      </c>
      <c r="M94" s="19">
        <v>26985279675</v>
      </c>
      <c r="N94" s="19">
        <v>13518073664</v>
      </c>
      <c r="O94" s="19">
        <v>2158546837</v>
      </c>
      <c r="P94" s="19">
        <v>7705575081</v>
      </c>
      <c r="Q94" s="8"/>
      <c r="R94" s="8"/>
      <c r="S94" s="15">
        <v>2222249079</v>
      </c>
      <c r="T94" s="15">
        <v>65767687415</v>
      </c>
      <c r="U94" s="15">
        <v>15591080657</v>
      </c>
      <c r="V94" s="15">
        <v>17059591529</v>
      </c>
      <c r="W94" s="15">
        <v>21792401143</v>
      </c>
      <c r="X94" s="19">
        <v>8455793189</v>
      </c>
      <c r="Y94" s="19">
        <v>2158510427</v>
      </c>
      <c r="Z94" s="19">
        <v>7697524360</v>
      </c>
      <c r="AA94" s="8"/>
      <c r="AB94" s="8"/>
    </row>
    <row r="95" spans="2:28">
      <c r="B95" s="2"/>
      <c r="C95" s="2"/>
      <c r="D95" s="2"/>
      <c r="E95" s="2" t="s">
        <v>329</v>
      </c>
      <c r="F95" s="2"/>
      <c r="G95" s="2"/>
      <c r="H95" s="2"/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8"/>
      <c r="R95" s="8"/>
      <c r="S95" s="15">
        <v>0</v>
      </c>
      <c r="T95" s="15">
        <v>0</v>
      </c>
      <c r="U95" s="15">
        <v>0</v>
      </c>
      <c r="V95" s="15">
        <v>0</v>
      </c>
      <c r="W95" s="15">
        <v>0</v>
      </c>
      <c r="X95" s="19">
        <v>0</v>
      </c>
      <c r="Y95" s="19">
        <v>0</v>
      </c>
      <c r="Z95" s="19">
        <v>0</v>
      </c>
      <c r="AA95" s="8"/>
      <c r="AB95" s="8"/>
    </row>
    <row r="96" spans="2:28">
      <c r="B96" s="2"/>
      <c r="C96" s="2" t="s">
        <v>330</v>
      </c>
      <c r="D96" s="2"/>
      <c r="E96" s="2"/>
      <c r="F96" s="2"/>
      <c r="G96" s="2"/>
      <c r="H96" s="2"/>
      <c r="I96" s="19">
        <v>294950866718</v>
      </c>
      <c r="J96" s="19">
        <v>361537876243</v>
      </c>
      <c r="K96" s="19">
        <v>149722169526</v>
      </c>
      <c r="L96" s="19">
        <v>487237334589</v>
      </c>
      <c r="M96" s="19">
        <v>282267425790</v>
      </c>
      <c r="N96" s="19">
        <v>244324700084</v>
      </c>
      <c r="O96" s="19">
        <v>296916821043</v>
      </c>
      <c r="P96" s="19">
        <v>197615261945</v>
      </c>
      <c r="Q96" s="8"/>
      <c r="R96" s="8"/>
      <c r="S96" s="15">
        <v>294623448087</v>
      </c>
      <c r="T96" s="15">
        <v>361492252942</v>
      </c>
      <c r="U96" s="15">
        <v>149332195908</v>
      </c>
      <c r="V96" s="15">
        <v>487097728292</v>
      </c>
      <c r="W96" s="15">
        <v>282184644436</v>
      </c>
      <c r="X96" s="19">
        <v>248025686585</v>
      </c>
      <c r="Y96" s="19">
        <v>292921344882</v>
      </c>
      <c r="Z96" s="19">
        <v>197579793372</v>
      </c>
      <c r="AA96" s="8"/>
      <c r="AB96" s="8"/>
    </row>
    <row r="97" spans="2:28">
      <c r="B97" s="2"/>
      <c r="C97" s="2"/>
      <c r="D97" s="2" t="s">
        <v>331</v>
      </c>
      <c r="E97" s="2"/>
      <c r="F97" s="2"/>
      <c r="G97" s="2"/>
      <c r="H97" s="2"/>
      <c r="I97" s="19">
        <v>107396185590</v>
      </c>
      <c r="J97" s="19">
        <v>88205004694</v>
      </c>
      <c r="K97" s="19">
        <v>84743132012</v>
      </c>
      <c r="L97" s="19">
        <v>139309121325</v>
      </c>
      <c r="M97" s="19">
        <v>79218016638</v>
      </c>
      <c r="N97" s="19">
        <v>32888534556</v>
      </c>
      <c r="O97" s="19">
        <v>34090999609</v>
      </c>
      <c r="P97" s="19">
        <v>27592581130</v>
      </c>
      <c r="Q97" s="8"/>
      <c r="R97" s="8"/>
      <c r="S97" s="15">
        <v>107365259709</v>
      </c>
      <c r="T97" s="15">
        <v>88173946020</v>
      </c>
      <c r="U97" s="15">
        <v>84602687375</v>
      </c>
      <c r="V97" s="15">
        <v>139219027312</v>
      </c>
      <c r="W97" s="15">
        <v>79215745526</v>
      </c>
      <c r="X97" s="19">
        <v>32786179398</v>
      </c>
      <c r="Y97" s="19">
        <v>33998327457</v>
      </c>
      <c r="Z97" s="19">
        <v>27562006326</v>
      </c>
      <c r="AA97" s="8"/>
      <c r="AB97" s="8"/>
    </row>
    <row r="98" spans="2:28">
      <c r="B98" s="2"/>
      <c r="C98" s="2"/>
      <c r="D98" s="2"/>
      <c r="E98" s="2" t="s">
        <v>332</v>
      </c>
      <c r="F98" s="2"/>
      <c r="G98" s="2"/>
      <c r="H98" s="2"/>
      <c r="I98" s="19">
        <v>90261910771</v>
      </c>
      <c r="J98" s="19">
        <v>107621776418</v>
      </c>
      <c r="K98" s="19">
        <v>89982831703</v>
      </c>
      <c r="L98" s="19">
        <v>40223812662</v>
      </c>
      <c r="M98" s="19">
        <v>46569352423</v>
      </c>
      <c r="N98" s="19">
        <v>23723813158</v>
      </c>
      <c r="O98" s="19">
        <v>24009386742</v>
      </c>
      <c r="P98" s="19">
        <v>21990438647</v>
      </c>
      <c r="Q98" s="8"/>
      <c r="R98" s="8"/>
      <c r="S98" s="15">
        <v>90233759382</v>
      </c>
      <c r="T98" s="15">
        <v>107590717744</v>
      </c>
      <c r="U98" s="15">
        <v>89842387066</v>
      </c>
      <c r="V98" s="15">
        <v>40133718649</v>
      </c>
      <c r="W98" s="15">
        <v>46563050440</v>
      </c>
      <c r="X98" s="19">
        <v>23646037512</v>
      </c>
      <c r="Y98" s="19">
        <v>23914200822</v>
      </c>
      <c r="Z98" s="19">
        <v>21962377611</v>
      </c>
      <c r="AA98" s="8"/>
      <c r="AB98" s="8"/>
    </row>
    <row r="99" spans="2:28">
      <c r="B99" s="2"/>
      <c r="C99" s="2"/>
      <c r="D99" s="2"/>
      <c r="E99" s="2" t="s">
        <v>333</v>
      </c>
      <c r="F99" s="2"/>
      <c r="G99" s="2"/>
      <c r="H99" s="2"/>
      <c r="I99" s="19">
        <v>17134274819</v>
      </c>
      <c r="J99" s="19">
        <v>-19416771724</v>
      </c>
      <c r="K99" s="19">
        <v>-5239699691</v>
      </c>
      <c r="L99" s="19">
        <v>99085308663</v>
      </c>
      <c r="M99" s="19">
        <v>32648664215</v>
      </c>
      <c r="N99" s="19">
        <v>9164721398</v>
      </c>
      <c r="O99" s="19">
        <v>10081612867</v>
      </c>
      <c r="P99" s="19">
        <v>5374777064</v>
      </c>
      <c r="Q99" s="8"/>
      <c r="R99" s="8"/>
      <c r="S99" s="15">
        <v>17131500327</v>
      </c>
      <c r="T99" s="15">
        <v>-19416771724</v>
      </c>
      <c r="U99" s="15">
        <v>-5239699691</v>
      </c>
      <c r="V99" s="15">
        <v>99085308663</v>
      </c>
      <c r="W99" s="15">
        <v>32652695086</v>
      </c>
      <c r="X99" s="19">
        <v>9140141886</v>
      </c>
      <c r="Y99" s="19">
        <v>10084126635</v>
      </c>
      <c r="Z99" s="19">
        <v>5372263296</v>
      </c>
      <c r="AA99" s="8"/>
      <c r="AB99" s="8"/>
    </row>
    <row r="100" spans="2:28">
      <c r="B100" s="2"/>
      <c r="C100" s="2"/>
      <c r="D100" s="2"/>
      <c r="E100" s="2" t="s">
        <v>334</v>
      </c>
      <c r="F100" s="2"/>
      <c r="G100" s="2"/>
      <c r="H100" s="2"/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227365419</v>
      </c>
      <c r="Q100" s="8"/>
      <c r="R100" s="8"/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9">
        <v>0</v>
      </c>
      <c r="Y100" s="19">
        <v>0</v>
      </c>
      <c r="Z100" s="19">
        <v>227365419</v>
      </c>
      <c r="AA100" s="8"/>
      <c r="AB100" s="8"/>
    </row>
    <row r="101" spans="2:28">
      <c r="B101" s="2"/>
      <c r="C101" s="2"/>
      <c r="D101" s="2" t="s">
        <v>335</v>
      </c>
      <c r="E101" s="2"/>
      <c r="F101" s="2"/>
      <c r="G101" s="2"/>
      <c r="H101" s="2"/>
      <c r="I101" s="19">
        <v>187554681128</v>
      </c>
      <c r="J101" s="19">
        <v>273332871549</v>
      </c>
      <c r="K101" s="19">
        <v>64979037514</v>
      </c>
      <c r="L101" s="19">
        <v>347928213264</v>
      </c>
      <c r="M101" s="19">
        <v>203049409152</v>
      </c>
      <c r="N101" s="19">
        <v>211436165528</v>
      </c>
      <c r="O101" s="19">
        <v>262825821434</v>
      </c>
      <c r="P101" s="19">
        <v>170022680815</v>
      </c>
      <c r="Q101" s="8"/>
      <c r="R101" s="8"/>
      <c r="S101" s="15">
        <v>187258188378</v>
      </c>
      <c r="T101" s="15">
        <v>273318306922</v>
      </c>
      <c r="U101" s="15">
        <v>64729508533</v>
      </c>
      <c r="V101" s="15">
        <v>347878700980</v>
      </c>
      <c r="W101" s="15">
        <v>202968898910</v>
      </c>
      <c r="X101" s="19">
        <v>215239507187</v>
      </c>
      <c r="Y101" s="19">
        <v>258923017425</v>
      </c>
      <c r="Z101" s="19">
        <v>170017787046</v>
      </c>
      <c r="AA101" s="8"/>
      <c r="AB101" s="8"/>
    </row>
    <row r="102" spans="2:28">
      <c r="B102" s="2"/>
      <c r="C102" s="2"/>
      <c r="D102" s="2"/>
      <c r="E102" s="2" t="s">
        <v>336</v>
      </c>
      <c r="F102" s="2"/>
      <c r="G102" s="2"/>
      <c r="H102" s="2"/>
      <c r="I102" s="19">
        <v>111166694234</v>
      </c>
      <c r="J102" s="19">
        <v>52671607915</v>
      </c>
      <c r="K102" s="19">
        <v>49445139962</v>
      </c>
      <c r="L102" s="19">
        <v>43219617091</v>
      </c>
      <c r="M102" s="19">
        <v>45997255871</v>
      </c>
      <c r="N102" s="19">
        <v>35772253619</v>
      </c>
      <c r="O102" s="19">
        <v>48174514037</v>
      </c>
      <c r="P102" s="19">
        <v>13905746770</v>
      </c>
      <c r="Q102" s="8"/>
      <c r="R102" s="8"/>
      <c r="S102" s="15">
        <v>111166694234</v>
      </c>
      <c r="T102" s="15">
        <v>52671607915</v>
      </c>
      <c r="U102" s="15">
        <v>49445139962</v>
      </c>
      <c r="V102" s="15">
        <v>43219617091</v>
      </c>
      <c r="W102" s="15">
        <v>45997255871</v>
      </c>
      <c r="X102" s="19">
        <v>35772253619</v>
      </c>
      <c r="Y102" s="19">
        <v>48174514037</v>
      </c>
      <c r="Z102" s="19">
        <v>13905746770</v>
      </c>
      <c r="AA102" s="8"/>
      <c r="AB102" s="8"/>
    </row>
    <row r="103" spans="2:28">
      <c r="B103" s="2"/>
      <c r="C103" s="2"/>
      <c r="D103" s="2"/>
      <c r="E103" s="2" t="s">
        <v>337</v>
      </c>
      <c r="F103" s="2"/>
      <c r="G103" s="2"/>
      <c r="H103" s="2"/>
      <c r="I103" s="19">
        <v>-8525537194</v>
      </c>
      <c r="J103" s="19">
        <v>137360049528</v>
      </c>
      <c r="K103" s="19">
        <v>-59757857616</v>
      </c>
      <c r="L103" s="19">
        <v>228990021553</v>
      </c>
      <c r="M103" s="19">
        <v>98307707345</v>
      </c>
      <c r="N103" s="19">
        <v>124714038058</v>
      </c>
      <c r="O103" s="19">
        <v>159782482832</v>
      </c>
      <c r="P103" s="19">
        <v>95684537511</v>
      </c>
      <c r="Q103" s="8"/>
      <c r="R103" s="8"/>
      <c r="S103" s="15">
        <v>-8525537194</v>
      </c>
      <c r="T103" s="15">
        <v>137360049528</v>
      </c>
      <c r="U103" s="15">
        <v>-59757857616</v>
      </c>
      <c r="V103" s="15">
        <v>228990021553</v>
      </c>
      <c r="W103" s="15">
        <v>98307707345</v>
      </c>
      <c r="X103" s="19">
        <v>128559134355</v>
      </c>
      <c r="Y103" s="19">
        <v>155937386535</v>
      </c>
      <c r="Z103" s="19">
        <v>95684537511</v>
      </c>
      <c r="AA103" s="8"/>
      <c r="AB103" s="8"/>
    </row>
    <row r="104" spans="2:28">
      <c r="B104" s="2"/>
      <c r="C104" s="2"/>
      <c r="D104" s="2"/>
      <c r="E104" s="2" t="s">
        <v>338</v>
      </c>
      <c r="F104" s="2"/>
      <c r="G104" s="2"/>
      <c r="H104" s="2"/>
      <c r="I104" s="19">
        <v>4278814</v>
      </c>
      <c r="J104" s="19">
        <v>0</v>
      </c>
      <c r="K104" s="19">
        <v>0</v>
      </c>
      <c r="L104" s="19">
        <v>0</v>
      </c>
      <c r="M104" s="19">
        <v>43765041</v>
      </c>
      <c r="N104" s="19">
        <v>112577534</v>
      </c>
      <c r="O104" s="19">
        <v>15801170</v>
      </c>
      <c r="P104" s="19">
        <v>53159377</v>
      </c>
      <c r="Q104" s="8"/>
      <c r="R104" s="8"/>
      <c r="S104" s="15">
        <v>4278814</v>
      </c>
      <c r="T104" s="15">
        <v>0</v>
      </c>
      <c r="U104" s="15">
        <v>0</v>
      </c>
      <c r="V104" s="15">
        <v>0</v>
      </c>
      <c r="W104" s="15">
        <v>43765041</v>
      </c>
      <c r="X104" s="19">
        <v>112577534</v>
      </c>
      <c r="Y104" s="19">
        <v>15801170</v>
      </c>
      <c r="Z104" s="19">
        <v>53159377</v>
      </c>
      <c r="AA104" s="8"/>
      <c r="AB104" s="8"/>
    </row>
    <row r="105" spans="2:28">
      <c r="B105" s="2"/>
      <c r="C105" s="2"/>
      <c r="D105" s="2"/>
      <c r="E105" s="2" t="s">
        <v>339</v>
      </c>
      <c r="F105" s="2"/>
      <c r="G105" s="2"/>
      <c r="H105" s="2"/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8"/>
      <c r="R105" s="8"/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9">
        <v>0</v>
      </c>
      <c r="Y105" s="19">
        <v>0</v>
      </c>
      <c r="Z105" s="19">
        <v>0</v>
      </c>
      <c r="AA105" s="8"/>
      <c r="AB105" s="8"/>
    </row>
    <row r="106" spans="2:28">
      <c r="B106" s="2"/>
      <c r="C106" s="2"/>
      <c r="D106" s="2"/>
      <c r="E106" s="2" t="s">
        <v>340</v>
      </c>
      <c r="F106" s="2"/>
      <c r="G106" s="2"/>
      <c r="H106" s="2"/>
      <c r="I106" s="19">
        <v>84909245274</v>
      </c>
      <c r="J106" s="19">
        <v>83301214106</v>
      </c>
      <c r="K106" s="19">
        <v>75291755168</v>
      </c>
      <c r="L106" s="19">
        <v>75718574620</v>
      </c>
      <c r="M106" s="19">
        <v>58700680895</v>
      </c>
      <c r="N106" s="19">
        <v>50837296317</v>
      </c>
      <c r="O106" s="19">
        <v>54853023395</v>
      </c>
      <c r="P106" s="19">
        <v>60379237157</v>
      </c>
      <c r="Q106" s="8"/>
      <c r="R106" s="8"/>
      <c r="S106" s="15">
        <v>84612752524</v>
      </c>
      <c r="T106" s="15">
        <v>83286649479</v>
      </c>
      <c r="U106" s="15">
        <v>75042226187</v>
      </c>
      <c r="V106" s="15">
        <v>75669062336</v>
      </c>
      <c r="W106" s="15">
        <v>58620170653</v>
      </c>
      <c r="X106" s="19">
        <v>50795541679</v>
      </c>
      <c r="Y106" s="19">
        <v>54795315683</v>
      </c>
      <c r="Z106" s="19">
        <v>60374343388</v>
      </c>
      <c r="AA106" s="8"/>
      <c r="AB106" s="8"/>
    </row>
    <row r="107" spans="2:28">
      <c r="B107" s="2"/>
      <c r="C107" s="2" t="s">
        <v>3536</v>
      </c>
      <c r="D107" s="2"/>
      <c r="E107" s="2"/>
      <c r="F107" s="2"/>
      <c r="G107" s="2"/>
      <c r="H107" s="2"/>
      <c r="I107" s="19">
        <v>-108344648790</v>
      </c>
      <c r="J107" s="19">
        <v>450903323762</v>
      </c>
      <c r="K107" s="19">
        <v>121674500021</v>
      </c>
      <c r="L107" s="19">
        <v>77482824574</v>
      </c>
      <c r="M107" s="19">
        <v>85326376135</v>
      </c>
      <c r="N107" s="19">
        <v>124739091777</v>
      </c>
      <c r="O107" s="19">
        <v>52429839909</v>
      </c>
      <c r="P107" s="19">
        <v>158504897896</v>
      </c>
      <c r="Q107" s="8"/>
      <c r="R107" s="8"/>
      <c r="S107" s="15">
        <v>-108029758316</v>
      </c>
      <c r="T107" s="15">
        <v>449608621448</v>
      </c>
      <c r="U107" s="15">
        <v>121361803021</v>
      </c>
      <c r="V107" s="15">
        <v>77482824574</v>
      </c>
      <c r="W107" s="15">
        <v>85326376135</v>
      </c>
      <c r="X107" s="19">
        <v>124739091777</v>
      </c>
      <c r="Y107" s="19">
        <v>52429995247</v>
      </c>
      <c r="Z107" s="19">
        <v>158504742558</v>
      </c>
      <c r="AA107" s="8"/>
      <c r="AB107" s="8"/>
    </row>
    <row r="108" spans="2:28">
      <c r="B108" s="2"/>
      <c r="C108" s="2"/>
      <c r="D108" s="2" t="s">
        <v>309</v>
      </c>
      <c r="E108" s="2"/>
      <c r="F108" s="2"/>
      <c r="G108" s="2"/>
      <c r="H108" s="2"/>
      <c r="I108" s="19">
        <v>-473979094</v>
      </c>
      <c r="J108" s="19">
        <v>2297005838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8"/>
      <c r="R108" s="8"/>
      <c r="S108" s="15">
        <v>-159088620</v>
      </c>
      <c r="T108" s="15">
        <v>689606524</v>
      </c>
      <c r="U108" s="15">
        <v>0</v>
      </c>
      <c r="V108" s="15">
        <v>0</v>
      </c>
      <c r="W108" s="15">
        <v>0</v>
      </c>
      <c r="X108" s="19">
        <v>0</v>
      </c>
      <c r="Y108" s="19">
        <v>0</v>
      </c>
      <c r="Z108" s="19">
        <v>0</v>
      </c>
      <c r="AA108" s="8"/>
      <c r="AB108" s="8"/>
    </row>
    <row r="109" spans="2:28">
      <c r="B109" s="2"/>
      <c r="C109" s="2"/>
      <c r="D109" s="2"/>
      <c r="E109" s="2" t="s">
        <v>310</v>
      </c>
      <c r="F109" s="2"/>
      <c r="G109" s="2"/>
      <c r="H109" s="2"/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8"/>
      <c r="R109" s="8"/>
      <c r="S109" s="15">
        <v>0</v>
      </c>
      <c r="T109" s="15">
        <v>0</v>
      </c>
      <c r="U109" s="15">
        <v>0</v>
      </c>
      <c r="V109" s="15">
        <v>0</v>
      </c>
      <c r="W109" s="15">
        <v>0</v>
      </c>
      <c r="X109" s="19">
        <v>0</v>
      </c>
      <c r="Y109" s="19">
        <v>0</v>
      </c>
      <c r="Z109" s="19">
        <v>0</v>
      </c>
      <c r="AA109" s="8"/>
      <c r="AB109" s="8"/>
    </row>
    <row r="110" spans="2:28">
      <c r="B110" s="2"/>
      <c r="C110" s="2"/>
      <c r="D110" s="2"/>
      <c r="E110" s="2" t="s">
        <v>311</v>
      </c>
      <c r="F110" s="2"/>
      <c r="G110" s="2"/>
      <c r="H110" s="2"/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8"/>
      <c r="R110" s="8"/>
      <c r="S110" s="15">
        <v>0</v>
      </c>
      <c r="T110" s="15">
        <v>0</v>
      </c>
      <c r="U110" s="15">
        <v>0</v>
      </c>
      <c r="V110" s="15">
        <v>0</v>
      </c>
      <c r="W110" s="15">
        <v>0</v>
      </c>
      <c r="X110" s="19">
        <v>0</v>
      </c>
      <c r="Y110" s="19">
        <v>0</v>
      </c>
      <c r="Z110" s="19">
        <v>0</v>
      </c>
      <c r="AA110" s="8"/>
      <c r="AB110" s="8"/>
    </row>
    <row r="111" spans="2:28">
      <c r="B111" s="2"/>
      <c r="C111" s="2"/>
      <c r="D111" s="2"/>
      <c r="E111" s="2" t="s">
        <v>312</v>
      </c>
      <c r="F111" s="2"/>
      <c r="G111" s="2"/>
      <c r="H111" s="2"/>
      <c r="I111" s="19">
        <v>-473979094</v>
      </c>
      <c r="J111" s="19">
        <v>2297005838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8"/>
      <c r="R111" s="8"/>
      <c r="S111" s="15">
        <v>-159088620</v>
      </c>
      <c r="T111" s="15">
        <v>689606524</v>
      </c>
      <c r="U111" s="15">
        <v>0</v>
      </c>
      <c r="V111" s="15">
        <v>0</v>
      </c>
      <c r="W111" s="15">
        <v>0</v>
      </c>
      <c r="X111" s="19">
        <v>0</v>
      </c>
      <c r="Y111" s="19">
        <v>0</v>
      </c>
      <c r="Z111" s="19">
        <v>0</v>
      </c>
      <c r="AA111" s="8"/>
      <c r="AB111" s="8"/>
    </row>
    <row r="112" spans="2:28">
      <c r="B112" s="2"/>
      <c r="C112" s="2"/>
      <c r="D112" s="2"/>
      <c r="E112" s="2" t="s">
        <v>376</v>
      </c>
      <c r="F112" s="2"/>
      <c r="G112" s="2"/>
      <c r="H112" s="2"/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8"/>
      <c r="R112" s="8"/>
      <c r="S112" s="15">
        <v>0</v>
      </c>
      <c r="T112" s="15">
        <v>0</v>
      </c>
      <c r="U112" s="15">
        <v>0</v>
      </c>
      <c r="V112" s="15">
        <v>0</v>
      </c>
      <c r="W112" s="15">
        <v>0</v>
      </c>
      <c r="X112" s="19">
        <v>0</v>
      </c>
      <c r="Y112" s="19">
        <v>0</v>
      </c>
      <c r="Z112" s="19">
        <v>0</v>
      </c>
      <c r="AA112" s="8"/>
      <c r="AB112" s="8"/>
    </row>
    <row r="113" spans="2:28">
      <c r="B113" s="2"/>
      <c r="C113" s="2"/>
      <c r="D113" s="2"/>
      <c r="E113" s="2" t="s">
        <v>377</v>
      </c>
      <c r="F113" s="2"/>
      <c r="G113" s="2"/>
      <c r="H113" s="2"/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8"/>
      <c r="R113" s="8"/>
      <c r="S113" s="15">
        <v>0</v>
      </c>
      <c r="T113" s="15">
        <v>0</v>
      </c>
      <c r="U113" s="15">
        <v>0</v>
      </c>
      <c r="V113" s="15">
        <v>0</v>
      </c>
      <c r="W113" s="15">
        <v>0</v>
      </c>
      <c r="X113" s="19">
        <v>0</v>
      </c>
      <c r="Y113" s="19">
        <v>0</v>
      </c>
      <c r="Z113" s="19">
        <v>0</v>
      </c>
      <c r="AA113" s="8"/>
      <c r="AB113" s="8"/>
    </row>
    <row r="114" spans="2:28">
      <c r="B114" s="2"/>
      <c r="C114" s="2"/>
      <c r="D114" s="2"/>
      <c r="E114" s="2" t="s">
        <v>520</v>
      </c>
      <c r="F114" s="2"/>
      <c r="G114" s="2"/>
      <c r="H114" s="2"/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8"/>
      <c r="R114" s="8"/>
      <c r="S114" s="15">
        <v>0</v>
      </c>
      <c r="T114" s="15">
        <v>0</v>
      </c>
      <c r="U114" s="15">
        <v>0</v>
      </c>
      <c r="V114" s="15">
        <v>0</v>
      </c>
      <c r="W114" s="15">
        <v>0</v>
      </c>
      <c r="X114" s="19">
        <v>0</v>
      </c>
      <c r="Y114" s="19">
        <v>0</v>
      </c>
      <c r="Z114" s="19">
        <v>0</v>
      </c>
      <c r="AA114" s="8"/>
      <c r="AB114" s="8"/>
    </row>
    <row r="115" spans="2:28">
      <c r="B115" s="2"/>
      <c r="C115" s="2"/>
      <c r="D115" s="2"/>
      <c r="E115" s="2" t="s">
        <v>521</v>
      </c>
      <c r="F115" s="2"/>
      <c r="G115" s="2"/>
      <c r="H115" s="2"/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8"/>
      <c r="R115" s="8"/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9">
        <v>0</v>
      </c>
      <c r="Y115" s="19">
        <v>0</v>
      </c>
      <c r="Z115" s="19">
        <v>0</v>
      </c>
      <c r="AA115" s="8"/>
      <c r="AB115" s="8"/>
    </row>
    <row r="116" spans="2:28">
      <c r="B116" s="2"/>
      <c r="C116" s="2"/>
      <c r="D116" s="2"/>
      <c r="E116" s="2" t="s">
        <v>522</v>
      </c>
      <c r="F116" s="2"/>
      <c r="G116" s="2"/>
      <c r="H116" s="2"/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8"/>
      <c r="R116" s="8"/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9">
        <v>0</v>
      </c>
      <c r="Y116" s="19">
        <v>0</v>
      </c>
      <c r="Z116" s="19">
        <v>0</v>
      </c>
      <c r="AA116" s="8"/>
      <c r="AB116" s="8"/>
    </row>
    <row r="117" spans="2:28">
      <c r="B117" s="2"/>
      <c r="C117" s="2"/>
      <c r="D117" s="2" t="s">
        <v>378</v>
      </c>
      <c r="E117" s="2"/>
      <c r="F117" s="2"/>
      <c r="G117" s="2"/>
      <c r="H117" s="2"/>
      <c r="I117" s="19">
        <v>33111000</v>
      </c>
      <c r="J117" s="19">
        <v>-303354505</v>
      </c>
      <c r="K117" s="19">
        <v>337303883</v>
      </c>
      <c r="L117" s="19">
        <v>141331661</v>
      </c>
      <c r="M117" s="19">
        <v>153105505</v>
      </c>
      <c r="N117" s="19">
        <v>112004596</v>
      </c>
      <c r="O117" s="19">
        <v>112616428</v>
      </c>
      <c r="P117" s="19">
        <v>67216018</v>
      </c>
      <c r="Q117" s="8"/>
      <c r="R117" s="8"/>
      <c r="S117" s="15">
        <v>33111000</v>
      </c>
      <c r="T117" s="15">
        <v>9342495</v>
      </c>
      <c r="U117" s="15">
        <v>24606883</v>
      </c>
      <c r="V117" s="15">
        <v>141331661</v>
      </c>
      <c r="W117" s="15">
        <v>153105505</v>
      </c>
      <c r="X117" s="19">
        <v>112004596</v>
      </c>
      <c r="Y117" s="19">
        <v>112616428</v>
      </c>
      <c r="Z117" s="19">
        <v>67216018</v>
      </c>
      <c r="AA117" s="8"/>
      <c r="AB117" s="8"/>
    </row>
    <row r="118" spans="2:28">
      <c r="B118" s="2"/>
      <c r="C118" s="2"/>
      <c r="D118" s="2"/>
      <c r="E118" s="2" t="s">
        <v>379</v>
      </c>
      <c r="F118" s="2"/>
      <c r="G118" s="2"/>
      <c r="H118" s="2"/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8"/>
      <c r="R118" s="8"/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9">
        <v>0</v>
      </c>
      <c r="Y118" s="19">
        <v>0</v>
      </c>
      <c r="Z118" s="19">
        <v>0</v>
      </c>
      <c r="AA118" s="8"/>
      <c r="AB118" s="8"/>
    </row>
    <row r="119" spans="2:28">
      <c r="B119" s="2"/>
      <c r="C119" s="2"/>
      <c r="D119" s="2"/>
      <c r="E119" s="2" t="s">
        <v>380</v>
      </c>
      <c r="F119" s="2"/>
      <c r="G119" s="2"/>
      <c r="H119" s="2"/>
      <c r="I119" s="19">
        <v>0</v>
      </c>
      <c r="J119" s="19">
        <v>-312697000</v>
      </c>
      <c r="K119" s="19">
        <v>227039939</v>
      </c>
      <c r="L119" s="19">
        <v>85657061</v>
      </c>
      <c r="M119" s="19">
        <v>64956752</v>
      </c>
      <c r="N119" s="19">
        <v>45782118</v>
      </c>
      <c r="O119" s="19">
        <v>49256028</v>
      </c>
      <c r="P119" s="19">
        <v>5111818</v>
      </c>
      <c r="Q119" s="8"/>
      <c r="R119" s="8"/>
      <c r="S119" s="15">
        <v>0</v>
      </c>
      <c r="T119" s="15">
        <v>0</v>
      </c>
      <c r="U119" s="15">
        <v>-85657061</v>
      </c>
      <c r="V119" s="15">
        <v>85657061</v>
      </c>
      <c r="W119" s="15">
        <v>64956752</v>
      </c>
      <c r="X119" s="19">
        <v>45782118</v>
      </c>
      <c r="Y119" s="19">
        <v>49256028</v>
      </c>
      <c r="Z119" s="19">
        <v>5111818</v>
      </c>
      <c r="AA119" s="8"/>
      <c r="AB119" s="8"/>
    </row>
    <row r="120" spans="2:28">
      <c r="B120" s="2"/>
      <c r="C120" s="2"/>
      <c r="D120" s="2"/>
      <c r="E120" s="2" t="s">
        <v>381</v>
      </c>
      <c r="F120" s="2"/>
      <c r="G120" s="2"/>
      <c r="H120" s="2"/>
      <c r="I120" s="19">
        <v>0</v>
      </c>
      <c r="J120" s="19">
        <v>0</v>
      </c>
      <c r="K120" s="19">
        <v>82983139</v>
      </c>
      <c r="L120" s="19">
        <v>0</v>
      </c>
      <c r="M120" s="19">
        <v>31486306</v>
      </c>
      <c r="N120" s="19">
        <v>0</v>
      </c>
      <c r="O120" s="19">
        <v>0</v>
      </c>
      <c r="P120" s="19">
        <v>0</v>
      </c>
      <c r="Q120" s="8"/>
      <c r="R120" s="8"/>
      <c r="S120" s="15">
        <v>0</v>
      </c>
      <c r="T120" s="15">
        <v>0</v>
      </c>
      <c r="U120" s="15">
        <v>82983139</v>
      </c>
      <c r="V120" s="15">
        <v>0</v>
      </c>
      <c r="W120" s="15">
        <v>31486306</v>
      </c>
      <c r="X120" s="19">
        <v>0</v>
      </c>
      <c r="Y120" s="19">
        <v>0</v>
      </c>
      <c r="Z120" s="19">
        <v>0</v>
      </c>
      <c r="AA120" s="8"/>
      <c r="AB120" s="8"/>
    </row>
    <row r="121" spans="2:28">
      <c r="B121" s="2"/>
      <c r="C121" s="2"/>
      <c r="D121" s="2"/>
      <c r="E121" s="2" t="s">
        <v>382</v>
      </c>
      <c r="F121" s="2"/>
      <c r="G121" s="2"/>
      <c r="H121" s="2"/>
      <c r="I121" s="19">
        <v>33111000</v>
      </c>
      <c r="J121" s="19">
        <v>11037000</v>
      </c>
      <c r="K121" s="19">
        <v>25586300</v>
      </c>
      <c r="L121" s="19">
        <v>55674600</v>
      </c>
      <c r="M121" s="19">
        <v>57168000</v>
      </c>
      <c r="N121" s="19">
        <v>64897200</v>
      </c>
      <c r="O121" s="19">
        <v>62104200</v>
      </c>
      <c r="P121" s="19">
        <v>62104200</v>
      </c>
      <c r="Q121" s="8"/>
      <c r="R121" s="8"/>
      <c r="S121" s="15">
        <v>33111000</v>
      </c>
      <c r="T121" s="15">
        <v>11037000</v>
      </c>
      <c r="U121" s="15">
        <v>25586300</v>
      </c>
      <c r="V121" s="15">
        <v>55674600</v>
      </c>
      <c r="W121" s="15">
        <v>57168000</v>
      </c>
      <c r="X121" s="19">
        <v>64897200</v>
      </c>
      <c r="Y121" s="19">
        <v>62104200</v>
      </c>
      <c r="Z121" s="19">
        <v>62104200</v>
      </c>
      <c r="AA121" s="8"/>
      <c r="AB121" s="8"/>
    </row>
    <row r="122" spans="2:28">
      <c r="B122" s="2"/>
      <c r="C122" s="2"/>
      <c r="D122" s="2"/>
      <c r="E122" s="2" t="s">
        <v>383</v>
      </c>
      <c r="F122" s="2"/>
      <c r="G122" s="2"/>
      <c r="H122" s="2"/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8"/>
      <c r="R122" s="8"/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9">
        <v>0</v>
      </c>
      <c r="Y122" s="19">
        <v>0</v>
      </c>
      <c r="Z122" s="19">
        <v>0</v>
      </c>
      <c r="AA122" s="8"/>
      <c r="AB122" s="8"/>
    </row>
    <row r="123" spans="2:28">
      <c r="B123" s="2"/>
      <c r="C123" s="2"/>
      <c r="D123" s="2"/>
      <c r="E123" s="2" t="s">
        <v>523</v>
      </c>
      <c r="F123" s="2"/>
      <c r="G123" s="2"/>
      <c r="H123" s="2"/>
      <c r="I123" s="19">
        <v>0</v>
      </c>
      <c r="J123" s="19">
        <v>-1694505</v>
      </c>
      <c r="K123" s="19">
        <v>1694505</v>
      </c>
      <c r="L123" s="19">
        <v>0</v>
      </c>
      <c r="M123" s="19">
        <v>-505553</v>
      </c>
      <c r="N123" s="19">
        <v>1325278</v>
      </c>
      <c r="O123" s="19">
        <v>1256200</v>
      </c>
      <c r="P123" s="19">
        <v>0</v>
      </c>
      <c r="Q123" s="8"/>
      <c r="R123" s="8"/>
      <c r="S123" s="15">
        <v>0</v>
      </c>
      <c r="T123" s="15">
        <v>-1694505</v>
      </c>
      <c r="U123" s="15">
        <v>1694505</v>
      </c>
      <c r="V123" s="15">
        <v>0</v>
      </c>
      <c r="W123" s="15">
        <v>-505553</v>
      </c>
      <c r="X123" s="19">
        <v>1325278</v>
      </c>
      <c r="Y123" s="19">
        <v>1256200</v>
      </c>
      <c r="Z123" s="19">
        <v>0</v>
      </c>
      <c r="AA123" s="8"/>
      <c r="AB123" s="8"/>
    </row>
    <row r="124" spans="2:28">
      <c r="B124" s="2"/>
      <c r="C124" s="2"/>
      <c r="D124" s="2" t="s">
        <v>384</v>
      </c>
      <c r="E124" s="2"/>
      <c r="F124" s="2"/>
      <c r="G124" s="2"/>
      <c r="H124" s="2"/>
      <c r="I124" s="19">
        <v>11821131377</v>
      </c>
      <c r="J124" s="19">
        <v>12592488427</v>
      </c>
      <c r="K124" s="19">
        <v>13457075418</v>
      </c>
      <c r="L124" s="19">
        <v>12063713157</v>
      </c>
      <c r="M124" s="19">
        <v>12493828047</v>
      </c>
      <c r="N124" s="19">
        <v>12196072427</v>
      </c>
      <c r="O124" s="19">
        <v>12536515409</v>
      </c>
      <c r="P124" s="19">
        <v>11225818251</v>
      </c>
      <c r="Q124" s="8"/>
      <c r="R124" s="8"/>
      <c r="S124" s="15">
        <v>11821131377</v>
      </c>
      <c r="T124" s="15">
        <v>12592488427</v>
      </c>
      <c r="U124" s="15">
        <v>13457075418</v>
      </c>
      <c r="V124" s="15">
        <v>12063713157</v>
      </c>
      <c r="W124" s="15">
        <v>12493828047</v>
      </c>
      <c r="X124" s="19">
        <v>12196072427</v>
      </c>
      <c r="Y124" s="19">
        <v>12536515409</v>
      </c>
      <c r="Z124" s="19">
        <v>11225818251</v>
      </c>
      <c r="AA124" s="8"/>
      <c r="AB124" s="8"/>
    </row>
    <row r="125" spans="2:28">
      <c r="B125" s="2"/>
      <c r="C125" s="2"/>
      <c r="D125" s="2"/>
      <c r="E125" s="2" t="s">
        <v>314</v>
      </c>
      <c r="F125" s="2"/>
      <c r="G125" s="2"/>
      <c r="H125" s="2"/>
      <c r="I125" s="19">
        <v>11821131377</v>
      </c>
      <c r="J125" s="19">
        <v>12592488427</v>
      </c>
      <c r="K125" s="19">
        <v>13457075418</v>
      </c>
      <c r="L125" s="19">
        <v>12063713157</v>
      </c>
      <c r="M125" s="19">
        <v>12493828047</v>
      </c>
      <c r="N125" s="19">
        <v>12196072427</v>
      </c>
      <c r="O125" s="19">
        <v>12536515409</v>
      </c>
      <c r="P125" s="19">
        <v>11225818251</v>
      </c>
      <c r="Q125" s="8"/>
      <c r="R125" s="8"/>
      <c r="S125" s="15">
        <v>11821131377</v>
      </c>
      <c r="T125" s="15">
        <v>12592488427</v>
      </c>
      <c r="U125" s="15">
        <v>13457075418</v>
      </c>
      <c r="V125" s="15">
        <v>12063713157</v>
      </c>
      <c r="W125" s="15">
        <v>12493828047</v>
      </c>
      <c r="X125" s="19">
        <v>12196072427</v>
      </c>
      <c r="Y125" s="19">
        <v>12536515409</v>
      </c>
      <c r="Z125" s="19">
        <v>11225818251</v>
      </c>
      <c r="AA125" s="8"/>
      <c r="AB125" s="8"/>
    </row>
    <row r="126" spans="2:28">
      <c r="B126" s="2"/>
      <c r="C126" s="2"/>
      <c r="D126" s="2"/>
      <c r="E126" s="2" t="s">
        <v>315</v>
      </c>
      <c r="F126" s="2"/>
      <c r="G126" s="2"/>
      <c r="H126" s="2"/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8"/>
      <c r="R126" s="8"/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9">
        <v>0</v>
      </c>
      <c r="Y126" s="19">
        <v>0</v>
      </c>
      <c r="Z126" s="19">
        <v>0</v>
      </c>
      <c r="AA126" s="8"/>
      <c r="AB126" s="8"/>
    </row>
    <row r="127" spans="2:28">
      <c r="B127" s="2"/>
      <c r="C127" s="2"/>
      <c r="D127" s="2"/>
      <c r="E127" s="2" t="s">
        <v>316</v>
      </c>
      <c r="F127" s="2"/>
      <c r="G127" s="2"/>
      <c r="H127" s="2"/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8"/>
      <c r="R127" s="8"/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9">
        <v>0</v>
      </c>
      <c r="Y127" s="19">
        <v>0</v>
      </c>
      <c r="Z127" s="19">
        <v>0</v>
      </c>
      <c r="AA127" s="8"/>
      <c r="AB127" s="8"/>
    </row>
    <row r="128" spans="2:28">
      <c r="B128" s="2"/>
      <c r="C128" s="2"/>
      <c r="D128" s="2" t="s">
        <v>524</v>
      </c>
      <c r="E128" s="2"/>
      <c r="F128" s="2"/>
      <c r="G128" s="2"/>
      <c r="H128" s="2"/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19">
        <v>0</v>
      </c>
      <c r="Q128" s="8"/>
      <c r="R128" s="8"/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9">
        <v>0</v>
      </c>
      <c r="Y128" s="19">
        <v>0</v>
      </c>
      <c r="Z128" s="19">
        <v>0</v>
      </c>
      <c r="AA128" s="8"/>
      <c r="AB128" s="8"/>
    </row>
    <row r="129" spans="2:28">
      <c r="B129" s="2"/>
      <c r="C129" s="2"/>
      <c r="D129" s="2"/>
      <c r="E129" s="2" t="s">
        <v>525</v>
      </c>
      <c r="F129" s="2"/>
      <c r="G129" s="2"/>
      <c r="H129" s="2"/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19">
        <v>0</v>
      </c>
      <c r="Q129" s="8"/>
      <c r="R129" s="8"/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9">
        <v>0</v>
      </c>
      <c r="Y129" s="19">
        <v>0</v>
      </c>
      <c r="Z129" s="19">
        <v>0</v>
      </c>
      <c r="AA129" s="8"/>
      <c r="AB129" s="8"/>
    </row>
    <row r="130" spans="2:28">
      <c r="B130" s="2"/>
      <c r="C130" s="2"/>
      <c r="D130" s="2"/>
      <c r="E130" s="2" t="s">
        <v>526</v>
      </c>
      <c r="F130" s="2"/>
      <c r="G130" s="2"/>
      <c r="H130" s="2"/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0</v>
      </c>
      <c r="Q130" s="8"/>
      <c r="R130" s="8"/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9">
        <v>0</v>
      </c>
      <c r="Y130" s="19">
        <v>0</v>
      </c>
      <c r="Z130" s="19">
        <v>0</v>
      </c>
      <c r="AA130" s="8"/>
      <c r="AB130" s="8"/>
    </row>
    <row r="131" spans="2:28">
      <c r="B131" s="2"/>
      <c r="C131" s="2"/>
      <c r="D131" s="2"/>
      <c r="E131" s="2" t="s">
        <v>527</v>
      </c>
      <c r="F131" s="2"/>
      <c r="G131" s="2"/>
      <c r="H131" s="2"/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8"/>
      <c r="R131" s="8"/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9">
        <v>0</v>
      </c>
      <c r="Y131" s="19">
        <v>0</v>
      </c>
      <c r="Z131" s="19">
        <v>0</v>
      </c>
      <c r="AA131" s="8"/>
      <c r="AB131" s="8"/>
    </row>
    <row r="132" spans="2:28">
      <c r="B132" s="2"/>
      <c r="C132" s="2"/>
      <c r="D132" s="2"/>
      <c r="E132" s="2" t="s">
        <v>528</v>
      </c>
      <c r="F132" s="2"/>
      <c r="G132" s="2"/>
      <c r="H132" s="2"/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8"/>
      <c r="R132" s="8"/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9">
        <v>0</v>
      </c>
      <c r="Y132" s="19">
        <v>0</v>
      </c>
      <c r="Z132" s="19">
        <v>0</v>
      </c>
      <c r="AA132" s="8"/>
      <c r="AB132" s="8"/>
    </row>
    <row r="133" spans="2:28">
      <c r="B133" s="2"/>
      <c r="C133" s="2"/>
      <c r="D133" s="2"/>
      <c r="E133" s="2" t="s">
        <v>529</v>
      </c>
      <c r="F133" s="2"/>
      <c r="G133" s="2"/>
      <c r="H133" s="2"/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8"/>
      <c r="R133" s="8"/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9">
        <v>0</v>
      </c>
      <c r="Y133" s="19">
        <v>0</v>
      </c>
      <c r="Z133" s="19">
        <v>0</v>
      </c>
      <c r="AA133" s="8"/>
      <c r="AB133" s="8"/>
    </row>
    <row r="134" spans="2:28">
      <c r="B134" s="2"/>
      <c r="C134" s="2"/>
      <c r="D134" s="2" t="s">
        <v>530</v>
      </c>
      <c r="E134" s="2"/>
      <c r="F134" s="2"/>
      <c r="G134" s="2"/>
      <c r="H134" s="2"/>
      <c r="I134" s="19">
        <v>-120222104653</v>
      </c>
      <c r="J134" s="19">
        <v>436092693313</v>
      </c>
      <c r="K134" s="19">
        <v>107878459225</v>
      </c>
      <c r="L134" s="19">
        <v>65276763533</v>
      </c>
      <c r="M134" s="19">
        <v>72676920763</v>
      </c>
      <c r="N134" s="19">
        <v>112431014754</v>
      </c>
      <c r="O134" s="19">
        <v>39780863410</v>
      </c>
      <c r="P134" s="19">
        <v>147211708289</v>
      </c>
      <c r="Q134" s="8"/>
      <c r="R134" s="8"/>
      <c r="S134" s="15">
        <v>-120222104653</v>
      </c>
      <c r="T134" s="15">
        <v>436092693313</v>
      </c>
      <c r="U134" s="15">
        <v>107878459225</v>
      </c>
      <c r="V134" s="15">
        <v>65276763533</v>
      </c>
      <c r="W134" s="15">
        <v>72676920763</v>
      </c>
      <c r="X134" s="19">
        <v>112431014754</v>
      </c>
      <c r="Y134" s="19">
        <v>39780863410</v>
      </c>
      <c r="Z134" s="19">
        <v>147211708289</v>
      </c>
      <c r="AA134" s="8"/>
      <c r="AB134" s="8"/>
    </row>
    <row r="135" spans="2:28">
      <c r="B135" s="2"/>
      <c r="C135" s="2"/>
      <c r="D135" s="2"/>
      <c r="E135" s="2" t="s">
        <v>385</v>
      </c>
      <c r="F135" s="2"/>
      <c r="G135" s="2"/>
      <c r="H135" s="2"/>
      <c r="I135" s="19">
        <v>-151740415334</v>
      </c>
      <c r="J135" s="19">
        <v>389789611002</v>
      </c>
      <c r="K135" s="19">
        <v>37231700153</v>
      </c>
      <c r="L135" s="19">
        <v>19400959581</v>
      </c>
      <c r="M135" s="19">
        <v>34511361006</v>
      </c>
      <c r="N135" s="19">
        <v>29679340722</v>
      </c>
      <c r="O135" s="19">
        <v>-40376484093</v>
      </c>
      <c r="P135" s="19">
        <v>99677124633</v>
      </c>
      <c r="Q135" s="8"/>
      <c r="R135" s="8"/>
      <c r="S135" s="15">
        <v>-151740415334</v>
      </c>
      <c r="T135" s="15">
        <v>389789611002</v>
      </c>
      <c r="U135" s="15">
        <v>37231700153</v>
      </c>
      <c r="V135" s="15">
        <v>19400959581</v>
      </c>
      <c r="W135" s="15">
        <v>34511361006</v>
      </c>
      <c r="X135" s="19">
        <v>29679340722</v>
      </c>
      <c r="Y135" s="19">
        <v>-40376484093</v>
      </c>
      <c r="Z135" s="19">
        <v>99677124633</v>
      </c>
      <c r="AA135" s="8"/>
      <c r="AB135" s="8"/>
    </row>
    <row r="136" spans="2:28">
      <c r="B136" s="2"/>
      <c r="C136" s="2"/>
      <c r="D136" s="2"/>
      <c r="E136" s="2" t="s">
        <v>386</v>
      </c>
      <c r="F136" s="2"/>
      <c r="G136" s="2"/>
      <c r="H136" s="2"/>
      <c r="I136" s="19">
        <v>1636258574</v>
      </c>
      <c r="J136" s="19">
        <v>1658588174</v>
      </c>
      <c r="K136" s="19">
        <v>711671149</v>
      </c>
      <c r="L136" s="19">
        <v>1212270815</v>
      </c>
      <c r="M136" s="19">
        <v>5283992126</v>
      </c>
      <c r="N136" s="19">
        <v>37682233284</v>
      </c>
      <c r="O136" s="19">
        <v>48465965506</v>
      </c>
      <c r="P136" s="19">
        <v>15740408956</v>
      </c>
      <c r="Q136" s="8"/>
      <c r="R136" s="8"/>
      <c r="S136" s="15">
        <v>1636258574</v>
      </c>
      <c r="T136" s="15">
        <v>1658588174</v>
      </c>
      <c r="U136" s="15">
        <v>711671149</v>
      </c>
      <c r="V136" s="15">
        <v>1212270815</v>
      </c>
      <c r="W136" s="15">
        <v>5283992126</v>
      </c>
      <c r="X136" s="19">
        <v>37682233284</v>
      </c>
      <c r="Y136" s="19">
        <v>48465965506</v>
      </c>
      <c r="Z136" s="19">
        <v>15740408956</v>
      </c>
      <c r="AA136" s="8"/>
      <c r="AB136" s="8"/>
    </row>
    <row r="137" spans="2:28">
      <c r="B137" s="2"/>
      <c r="C137" s="2"/>
      <c r="D137" s="2"/>
      <c r="E137" s="2" t="s">
        <v>387</v>
      </c>
      <c r="F137" s="2"/>
      <c r="G137" s="2"/>
      <c r="H137" s="2"/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8"/>
      <c r="R137" s="8"/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9">
        <v>0</v>
      </c>
      <c r="Y137" s="19">
        <v>0</v>
      </c>
      <c r="Z137" s="19">
        <v>0</v>
      </c>
      <c r="AA137" s="8"/>
      <c r="AB137" s="8"/>
    </row>
    <row r="138" spans="2:28">
      <c r="B138" s="2"/>
      <c r="C138" s="2"/>
      <c r="D138" s="2"/>
      <c r="E138" s="2" t="s">
        <v>3140</v>
      </c>
      <c r="F138" s="2"/>
      <c r="G138" s="2"/>
      <c r="H138" s="2"/>
      <c r="I138" s="19">
        <v>29357960802</v>
      </c>
      <c r="J138" s="19">
        <v>45392882921</v>
      </c>
      <c r="K138" s="19">
        <v>69973408410</v>
      </c>
      <c r="L138" s="19">
        <v>43201522802</v>
      </c>
      <c r="M138" s="19">
        <v>31659270421</v>
      </c>
      <c r="N138" s="19">
        <v>44701993373</v>
      </c>
      <c r="O138" s="19">
        <v>30941104079</v>
      </c>
      <c r="P138" s="19">
        <v>31291382449</v>
      </c>
      <c r="Q138" s="8"/>
      <c r="R138" s="8"/>
      <c r="S138" s="15">
        <v>29357960802</v>
      </c>
      <c r="T138" s="15">
        <v>45392882921</v>
      </c>
      <c r="U138" s="15">
        <v>69973408410</v>
      </c>
      <c r="V138" s="15">
        <v>43201522802</v>
      </c>
      <c r="W138" s="15">
        <v>31659270421</v>
      </c>
      <c r="X138" s="19">
        <v>44701993373</v>
      </c>
      <c r="Y138" s="19">
        <v>30941104079</v>
      </c>
      <c r="Z138" s="19">
        <v>31291382449</v>
      </c>
      <c r="AA138" s="8"/>
      <c r="AB138" s="8"/>
    </row>
    <row r="139" spans="2:28">
      <c r="B139" s="2"/>
      <c r="C139" s="2"/>
      <c r="D139" s="2"/>
      <c r="E139" s="2" t="s">
        <v>531</v>
      </c>
      <c r="F139" s="2"/>
      <c r="G139" s="2"/>
      <c r="H139" s="2"/>
      <c r="I139" s="19">
        <v>524091305</v>
      </c>
      <c r="J139" s="19">
        <v>-748388784</v>
      </c>
      <c r="K139" s="19">
        <v>-38320487</v>
      </c>
      <c r="L139" s="19">
        <v>1462010335</v>
      </c>
      <c r="M139" s="19">
        <v>1222297210</v>
      </c>
      <c r="N139" s="19">
        <v>367447375</v>
      </c>
      <c r="O139" s="19">
        <v>750277918</v>
      </c>
      <c r="P139" s="19">
        <v>502792251</v>
      </c>
      <c r="Q139" s="8"/>
      <c r="R139" s="8"/>
      <c r="S139" s="15">
        <v>524091305</v>
      </c>
      <c r="T139" s="15">
        <v>-748388784</v>
      </c>
      <c r="U139" s="15">
        <v>-38320487</v>
      </c>
      <c r="V139" s="15">
        <v>1462010335</v>
      </c>
      <c r="W139" s="15">
        <v>1222297210</v>
      </c>
      <c r="X139" s="19">
        <v>367447375</v>
      </c>
      <c r="Y139" s="19">
        <v>750277918</v>
      </c>
      <c r="Z139" s="19">
        <v>502792251</v>
      </c>
      <c r="AA139" s="8"/>
      <c r="AB139" s="8"/>
    </row>
    <row r="140" spans="2:28">
      <c r="B140" s="2"/>
      <c r="C140" s="2"/>
      <c r="D140" s="14" t="s">
        <v>3555</v>
      </c>
      <c r="E140" s="14"/>
      <c r="F140" s="14"/>
      <c r="G140" s="14"/>
      <c r="H140" s="14"/>
      <c r="I140" s="15">
        <v>497192580</v>
      </c>
      <c r="J140" s="15">
        <v>224490689</v>
      </c>
      <c r="K140" s="15">
        <v>1661495</v>
      </c>
      <c r="L140" s="15">
        <v>1016223</v>
      </c>
      <c r="M140" s="15">
        <v>2521820</v>
      </c>
      <c r="N140" s="15">
        <v>0</v>
      </c>
      <c r="O140" s="15">
        <v>0</v>
      </c>
      <c r="P140" s="15">
        <v>0</v>
      </c>
      <c r="Q140" s="17"/>
      <c r="R140" s="17"/>
      <c r="S140" s="15">
        <v>497192580</v>
      </c>
      <c r="T140" s="15">
        <v>224490689</v>
      </c>
      <c r="U140" s="15">
        <v>1661495</v>
      </c>
      <c r="V140" s="15">
        <v>1016223</v>
      </c>
      <c r="W140" s="15">
        <v>2521820</v>
      </c>
      <c r="X140" s="15">
        <v>0</v>
      </c>
      <c r="Y140" s="15">
        <v>0</v>
      </c>
      <c r="Z140" s="15">
        <v>0</v>
      </c>
      <c r="AA140" s="8"/>
      <c r="AB140" s="8"/>
    </row>
    <row r="141" spans="2:28">
      <c r="B141" s="2"/>
      <c r="C141" s="2"/>
      <c r="E141" s="14" t="s">
        <v>3556</v>
      </c>
      <c r="F141" s="14"/>
      <c r="G141" s="14"/>
      <c r="H141" s="14"/>
      <c r="I141" s="15">
        <v>-26938271</v>
      </c>
      <c r="J141" s="15">
        <v>28754662</v>
      </c>
      <c r="K141" s="15">
        <v>0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7"/>
      <c r="R141" s="17"/>
      <c r="S141" s="15">
        <v>-26938271</v>
      </c>
      <c r="T141" s="15">
        <v>28754662</v>
      </c>
      <c r="U141" s="15">
        <v>0</v>
      </c>
      <c r="V141" s="15">
        <v>0</v>
      </c>
      <c r="W141" s="15">
        <v>0</v>
      </c>
      <c r="X141" s="15">
        <v>0</v>
      </c>
      <c r="Y141" s="15">
        <v>0</v>
      </c>
      <c r="Z141" s="15">
        <v>0</v>
      </c>
      <c r="AA141" s="8"/>
      <c r="AB141" s="8"/>
    </row>
    <row r="142" spans="2:28">
      <c r="B142" s="2"/>
      <c r="C142" s="2"/>
      <c r="E142" s="14" t="s">
        <v>3557</v>
      </c>
      <c r="F142" s="14"/>
      <c r="G142" s="14"/>
      <c r="H142" s="14"/>
      <c r="I142" s="15">
        <v>524130851</v>
      </c>
      <c r="J142" s="15">
        <v>195736027</v>
      </c>
      <c r="K142" s="15">
        <v>1661495</v>
      </c>
      <c r="L142" s="15">
        <v>1016223</v>
      </c>
      <c r="M142" s="15">
        <v>2521820</v>
      </c>
      <c r="N142" s="15">
        <v>0</v>
      </c>
      <c r="O142" s="15">
        <v>0</v>
      </c>
      <c r="P142" s="15">
        <v>0</v>
      </c>
      <c r="Q142" s="17"/>
      <c r="R142" s="17"/>
      <c r="S142" s="15">
        <v>524130851</v>
      </c>
      <c r="T142" s="15">
        <v>195736027</v>
      </c>
      <c r="U142" s="15">
        <v>1661495</v>
      </c>
      <c r="V142" s="15">
        <v>1016223</v>
      </c>
      <c r="W142" s="15">
        <v>2521820</v>
      </c>
      <c r="X142" s="15">
        <v>0</v>
      </c>
      <c r="Y142" s="15">
        <v>0</v>
      </c>
      <c r="Z142" s="15">
        <v>0</v>
      </c>
      <c r="AA142" s="8"/>
      <c r="AB142" s="8"/>
    </row>
    <row r="143" spans="2:28">
      <c r="B143" s="2"/>
      <c r="C143" s="2"/>
      <c r="D143" s="2" t="s">
        <v>532</v>
      </c>
      <c r="E143" s="2"/>
      <c r="F143" s="2"/>
      <c r="G143" s="2"/>
      <c r="H143" s="2"/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8"/>
      <c r="R143" s="8"/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9">
        <v>0</v>
      </c>
      <c r="Y143" s="19">
        <v>0</v>
      </c>
      <c r="Z143" s="19">
        <v>0</v>
      </c>
      <c r="AA143" s="8"/>
      <c r="AB143" s="8"/>
    </row>
    <row r="144" spans="2:28">
      <c r="B144" s="2"/>
      <c r="C144" s="2"/>
      <c r="D144" s="2"/>
      <c r="E144" s="2" t="s">
        <v>323</v>
      </c>
      <c r="F144" s="2"/>
      <c r="G144" s="2"/>
      <c r="H144" s="2"/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8"/>
      <c r="R144" s="8"/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9">
        <v>0</v>
      </c>
      <c r="Y144" s="19">
        <v>0</v>
      </c>
      <c r="Z144" s="19">
        <v>0</v>
      </c>
      <c r="AA144" s="8"/>
      <c r="AB144" s="8"/>
    </row>
    <row r="145" spans="2:28">
      <c r="B145" s="2"/>
      <c r="C145" s="2"/>
      <c r="D145" s="2"/>
      <c r="E145" s="2" t="s">
        <v>389</v>
      </c>
      <c r="F145" s="2"/>
      <c r="G145" s="2"/>
      <c r="H145" s="2"/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19">
        <v>0</v>
      </c>
      <c r="Q145" s="8"/>
      <c r="R145" s="8"/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9">
        <v>0</v>
      </c>
      <c r="Y145" s="19">
        <v>0</v>
      </c>
      <c r="Z145" s="19">
        <v>0</v>
      </c>
      <c r="AA145" s="8"/>
      <c r="AB145" s="8"/>
    </row>
    <row r="146" spans="2:28">
      <c r="B146" s="2"/>
      <c r="C146" s="2"/>
      <c r="D146" s="2"/>
      <c r="E146" s="2" t="s">
        <v>390</v>
      </c>
      <c r="F146" s="2"/>
      <c r="G146" s="2"/>
      <c r="H146" s="2"/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8"/>
      <c r="R146" s="8"/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9">
        <v>0</v>
      </c>
      <c r="Y146" s="19">
        <v>0</v>
      </c>
      <c r="Z146" s="19">
        <v>0</v>
      </c>
      <c r="AA146" s="8"/>
      <c r="AB146" s="8"/>
    </row>
    <row r="147" spans="2:28">
      <c r="B147" s="2"/>
      <c r="C147" s="2"/>
      <c r="D147" s="2"/>
      <c r="E147" s="2" t="s">
        <v>391</v>
      </c>
      <c r="F147" s="2"/>
      <c r="G147" s="2"/>
      <c r="H147" s="2"/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0</v>
      </c>
      <c r="O147" s="19">
        <v>0</v>
      </c>
      <c r="P147" s="19">
        <v>0</v>
      </c>
      <c r="Q147" s="8"/>
      <c r="R147" s="8"/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9">
        <v>0</v>
      </c>
      <c r="Y147" s="19">
        <v>0</v>
      </c>
      <c r="Z147" s="19">
        <v>0</v>
      </c>
      <c r="AA147" s="8"/>
      <c r="AB147" s="8"/>
    </row>
    <row r="148" spans="2:28">
      <c r="B148" s="2"/>
      <c r="C148" s="2"/>
      <c r="D148" s="2" t="s">
        <v>533</v>
      </c>
      <c r="E148" s="2"/>
      <c r="F148" s="2"/>
      <c r="G148" s="2"/>
      <c r="H148" s="2"/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-155338</v>
      </c>
      <c r="P148" s="19">
        <v>155338</v>
      </c>
      <c r="Q148" s="8"/>
      <c r="R148" s="8"/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9">
        <v>0</v>
      </c>
      <c r="Y148" s="19">
        <v>0</v>
      </c>
      <c r="Z148" s="19">
        <v>0</v>
      </c>
      <c r="AA148" s="8"/>
      <c r="AB148" s="8"/>
    </row>
    <row r="149" spans="2:28">
      <c r="B149" s="2"/>
      <c r="C149" s="2"/>
      <c r="D149" s="2"/>
      <c r="E149" s="2" t="s">
        <v>328</v>
      </c>
      <c r="F149" s="2"/>
      <c r="G149" s="2"/>
      <c r="H149" s="2"/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-155338</v>
      </c>
      <c r="P149" s="19">
        <v>155338</v>
      </c>
      <c r="Q149" s="8"/>
      <c r="R149" s="8"/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9">
        <v>0</v>
      </c>
      <c r="Y149" s="19">
        <v>0</v>
      </c>
      <c r="Z149" s="19">
        <v>0</v>
      </c>
      <c r="AA149" s="8"/>
      <c r="AB149" s="8"/>
    </row>
    <row r="150" spans="2:28">
      <c r="B150" s="2"/>
      <c r="C150" s="2"/>
      <c r="D150" s="2"/>
      <c r="E150" s="2" t="s">
        <v>329</v>
      </c>
      <c r="F150" s="2"/>
      <c r="G150" s="2"/>
      <c r="H150" s="2"/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8"/>
      <c r="R150" s="8"/>
      <c r="S150" s="15">
        <v>0</v>
      </c>
      <c r="T150" s="15">
        <v>0</v>
      </c>
      <c r="U150" s="15">
        <v>0</v>
      </c>
      <c r="V150" s="15">
        <v>0</v>
      </c>
      <c r="W150" s="15">
        <v>0</v>
      </c>
      <c r="X150" s="19">
        <v>0</v>
      </c>
      <c r="Y150" s="19">
        <v>0</v>
      </c>
      <c r="Z150" s="19">
        <v>0</v>
      </c>
      <c r="AA150" s="8"/>
      <c r="AB150" s="8"/>
    </row>
    <row r="151" spans="2:28">
      <c r="B151" s="2"/>
      <c r="C151" s="2" t="s">
        <v>3537</v>
      </c>
      <c r="D151" s="2"/>
      <c r="E151" s="2"/>
      <c r="F151" s="2"/>
      <c r="G151" s="2"/>
      <c r="H151" s="2"/>
      <c r="I151" s="19">
        <v>122907607954</v>
      </c>
      <c r="J151" s="19">
        <v>86443710659</v>
      </c>
      <c r="K151" s="19">
        <v>110655735128</v>
      </c>
      <c r="L151" s="19">
        <v>91082174369</v>
      </c>
      <c r="M151" s="19">
        <v>96663259640</v>
      </c>
      <c r="N151" s="19">
        <v>65291127935</v>
      </c>
      <c r="O151" s="19">
        <v>53300086306</v>
      </c>
      <c r="P151" s="19">
        <v>116895884220</v>
      </c>
      <c r="Q151" s="8"/>
      <c r="R151" s="8"/>
      <c r="S151" s="17">
        <v>121081190994</v>
      </c>
      <c r="T151" s="17">
        <v>84345307994</v>
      </c>
      <c r="U151" s="17">
        <v>110160239956</v>
      </c>
      <c r="V151" s="17">
        <v>90853450190</v>
      </c>
      <c r="W151" s="17">
        <v>96609255577</v>
      </c>
      <c r="X151" s="19">
        <v>67647330185</v>
      </c>
      <c r="Y151" s="19">
        <v>50687097152</v>
      </c>
      <c r="Z151" s="19">
        <v>116863719212</v>
      </c>
      <c r="AA151" s="8"/>
      <c r="AB151" s="8"/>
    </row>
    <row r="152" spans="2:28">
      <c r="B152" s="2"/>
      <c r="C152" s="2"/>
      <c r="D152" s="2" t="s">
        <v>342</v>
      </c>
      <c r="E152" s="2"/>
      <c r="F152" s="2"/>
      <c r="G152" s="2"/>
      <c r="H152" s="2"/>
      <c r="I152" s="19">
        <v>83436675569</v>
      </c>
      <c r="J152" s="19">
        <v>57449921816</v>
      </c>
      <c r="K152" s="19">
        <v>83669354555</v>
      </c>
      <c r="L152" s="19">
        <v>41649089865</v>
      </c>
      <c r="M152" s="19">
        <v>78744853229</v>
      </c>
      <c r="N152" s="19">
        <v>55099248983</v>
      </c>
      <c r="O152" s="19">
        <v>25191836381</v>
      </c>
      <c r="P152" s="19">
        <v>106237666955</v>
      </c>
      <c r="Q152" s="8"/>
      <c r="R152" s="8"/>
      <c r="S152" s="17">
        <v>81614554817</v>
      </c>
      <c r="T152" s="17">
        <v>55358972376</v>
      </c>
      <c r="U152" s="17">
        <v>83185711820</v>
      </c>
      <c r="V152" s="17">
        <v>41438855295</v>
      </c>
      <c r="W152" s="17">
        <v>78695768970</v>
      </c>
      <c r="X152" s="19">
        <v>54982045511</v>
      </c>
      <c r="Y152" s="19">
        <v>25074336145</v>
      </c>
      <c r="Z152" s="19">
        <v>106216676150</v>
      </c>
      <c r="AA152" s="8"/>
      <c r="AB152" s="8"/>
    </row>
    <row r="153" spans="2:28">
      <c r="B153" s="2"/>
      <c r="C153" s="2"/>
      <c r="D153" s="2"/>
      <c r="E153" s="2" t="s">
        <v>343</v>
      </c>
      <c r="F153" s="2"/>
      <c r="G153" s="2"/>
      <c r="H153" s="2"/>
      <c r="I153" s="19">
        <v>59222163125</v>
      </c>
      <c r="J153" s="19">
        <v>56270115121</v>
      </c>
      <c r="K153" s="19">
        <v>50811511806</v>
      </c>
      <c r="L153" s="19">
        <v>25273422171</v>
      </c>
      <c r="M153" s="19">
        <v>77146209308</v>
      </c>
      <c r="N153" s="19">
        <v>38231141936</v>
      </c>
      <c r="O153" s="19">
        <v>40628348509</v>
      </c>
      <c r="P153" s="19">
        <v>62103837524</v>
      </c>
      <c r="Q153" s="8"/>
      <c r="R153" s="8"/>
      <c r="S153" s="17">
        <v>58862742692</v>
      </c>
      <c r="T153" s="17">
        <v>56231886416</v>
      </c>
      <c r="U153" s="17">
        <v>50439143571</v>
      </c>
      <c r="V153" s="17">
        <v>25158388671</v>
      </c>
      <c r="W153" s="17">
        <v>77075086644</v>
      </c>
      <c r="X153" s="19">
        <v>38139396179</v>
      </c>
      <c r="Y153" s="19">
        <v>40563708816</v>
      </c>
      <c r="Z153" s="19">
        <v>62082846719</v>
      </c>
      <c r="AA153" s="8"/>
      <c r="AB153" s="8"/>
    </row>
    <row r="154" spans="2:28">
      <c r="B154" s="2"/>
      <c r="C154" s="2"/>
      <c r="D154" s="2"/>
      <c r="E154" s="2" t="s">
        <v>344</v>
      </c>
      <c r="F154" s="2"/>
      <c r="G154" s="2"/>
      <c r="H154" s="2"/>
      <c r="I154" s="19">
        <v>2974308044</v>
      </c>
      <c r="J154" s="19">
        <v>2381387311</v>
      </c>
      <c r="K154" s="19">
        <v>2642845885</v>
      </c>
      <c r="L154" s="19">
        <v>1164338644</v>
      </c>
      <c r="M154" s="19">
        <v>1470597990</v>
      </c>
      <c r="N154" s="19">
        <v>1960179851</v>
      </c>
      <c r="O154" s="19">
        <v>692273126</v>
      </c>
      <c r="P154" s="19">
        <v>823669223</v>
      </c>
      <c r="Q154" s="8"/>
      <c r="R154" s="8"/>
      <c r="S154" s="17">
        <v>2974308044</v>
      </c>
      <c r="T154" s="17">
        <v>2381387311</v>
      </c>
      <c r="U154" s="17">
        <v>2642845885</v>
      </c>
      <c r="V154" s="17">
        <v>1164338644</v>
      </c>
      <c r="W154" s="17">
        <v>1470597990</v>
      </c>
      <c r="X154" s="19">
        <v>1960179851</v>
      </c>
      <c r="Y154" s="19">
        <v>692273126</v>
      </c>
      <c r="Z154" s="19">
        <v>823669223</v>
      </c>
      <c r="AA154" s="8"/>
      <c r="AB154" s="8"/>
    </row>
    <row r="155" spans="2:28">
      <c r="B155" s="2"/>
      <c r="C155" s="2"/>
      <c r="D155" s="2"/>
      <c r="E155" s="2" t="s">
        <v>345</v>
      </c>
      <c r="F155" s="2"/>
      <c r="G155" s="2"/>
      <c r="H155" s="2"/>
      <c r="I155" s="19">
        <v>21240204400</v>
      </c>
      <c r="J155" s="19">
        <v>-1201580616</v>
      </c>
      <c r="K155" s="19">
        <v>30214996864</v>
      </c>
      <c r="L155" s="19">
        <v>15211329050</v>
      </c>
      <c r="M155" s="19">
        <v>128045931</v>
      </c>
      <c r="N155" s="19">
        <v>14907927196</v>
      </c>
      <c r="O155" s="19">
        <v>-16128785254</v>
      </c>
      <c r="P155" s="19">
        <v>43310160208</v>
      </c>
      <c r="Q155" s="8"/>
      <c r="R155" s="8"/>
      <c r="S155" s="17">
        <v>19777504081</v>
      </c>
      <c r="T155" s="17">
        <v>-3254301351</v>
      </c>
      <c r="U155" s="17">
        <v>30103722364</v>
      </c>
      <c r="V155" s="17">
        <v>15116127980</v>
      </c>
      <c r="W155" s="17">
        <v>150084336</v>
      </c>
      <c r="X155" s="19">
        <v>14882469481</v>
      </c>
      <c r="Y155" s="19">
        <v>-16181645797</v>
      </c>
      <c r="Z155" s="19">
        <v>43310160208</v>
      </c>
      <c r="AA155" s="8"/>
      <c r="AB155" s="8"/>
    </row>
    <row r="156" spans="2:28">
      <c r="B156" s="2"/>
      <c r="C156" s="2"/>
      <c r="D156" s="2" t="s">
        <v>346</v>
      </c>
      <c r="E156" s="2"/>
      <c r="F156" s="2"/>
      <c r="G156" s="2"/>
      <c r="H156" s="2"/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0</v>
      </c>
      <c r="Q156" s="8"/>
      <c r="R156" s="8"/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9">
        <v>0</v>
      </c>
      <c r="Y156" s="19">
        <v>0</v>
      </c>
      <c r="Z156" s="19">
        <v>0</v>
      </c>
      <c r="AA156" s="8"/>
      <c r="AB156" s="8"/>
    </row>
    <row r="157" spans="2:28">
      <c r="B157" s="2"/>
      <c r="C157" s="2"/>
      <c r="D157" s="2"/>
      <c r="E157" s="2" t="s">
        <v>347</v>
      </c>
      <c r="F157" s="2"/>
      <c r="G157" s="2"/>
      <c r="H157" s="2"/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8"/>
      <c r="R157" s="8"/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9">
        <v>0</v>
      </c>
      <c r="Y157" s="19">
        <v>0</v>
      </c>
      <c r="Z157" s="19">
        <v>0</v>
      </c>
      <c r="AA157" s="8"/>
      <c r="AB157" s="8"/>
    </row>
    <row r="158" spans="2:28">
      <c r="B158" s="2"/>
      <c r="C158" s="2"/>
      <c r="D158" s="2"/>
      <c r="E158" s="2" t="s">
        <v>348</v>
      </c>
      <c r="F158" s="2"/>
      <c r="G158" s="2"/>
      <c r="H158" s="2"/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19">
        <v>0</v>
      </c>
      <c r="Q158" s="8"/>
      <c r="R158" s="8"/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9">
        <v>0</v>
      </c>
      <c r="Y158" s="19">
        <v>0</v>
      </c>
      <c r="Z158" s="19">
        <v>0</v>
      </c>
      <c r="AA158" s="8"/>
      <c r="AB158" s="8"/>
    </row>
    <row r="159" spans="2:28">
      <c r="B159" s="2"/>
      <c r="C159" s="2"/>
      <c r="D159" s="2"/>
      <c r="E159" s="2" t="s">
        <v>349</v>
      </c>
      <c r="F159" s="2"/>
      <c r="G159" s="2"/>
      <c r="H159" s="2"/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0</v>
      </c>
      <c r="Q159" s="8"/>
      <c r="R159" s="8"/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9">
        <v>0</v>
      </c>
      <c r="Y159" s="19">
        <v>0</v>
      </c>
      <c r="Z159" s="19">
        <v>0</v>
      </c>
      <c r="AA159" s="8"/>
      <c r="AB159" s="8"/>
    </row>
    <row r="160" spans="2:28">
      <c r="B160" s="2"/>
      <c r="C160" s="2"/>
      <c r="D160" s="2" t="s">
        <v>350</v>
      </c>
      <c r="E160" s="2"/>
      <c r="F160" s="2"/>
      <c r="G160" s="2"/>
      <c r="H160" s="2"/>
      <c r="I160" s="19">
        <v>12331665451</v>
      </c>
      <c r="J160" s="19">
        <v>12228492999</v>
      </c>
      <c r="K160" s="19">
        <v>14085891683</v>
      </c>
      <c r="L160" s="19">
        <v>31507571261</v>
      </c>
      <c r="M160" s="19">
        <v>12379751136</v>
      </c>
      <c r="N160" s="19">
        <v>12370201274</v>
      </c>
      <c r="O160" s="19">
        <v>10974370036</v>
      </c>
      <c r="P160" s="19">
        <v>9074015789</v>
      </c>
      <c r="Q160" s="8"/>
      <c r="R160" s="8"/>
      <c r="S160" s="17">
        <v>12331644067</v>
      </c>
      <c r="T160" s="17">
        <v>12228438064</v>
      </c>
      <c r="U160" s="17">
        <v>14083327238</v>
      </c>
      <c r="V160" s="17">
        <v>31507571261</v>
      </c>
      <c r="W160" s="17">
        <v>12379737528</v>
      </c>
      <c r="X160" s="19">
        <v>12369728112</v>
      </c>
      <c r="Y160" s="19">
        <v>10973609777</v>
      </c>
      <c r="Z160" s="19">
        <v>9074015789</v>
      </c>
      <c r="AA160" s="8"/>
      <c r="AB160" s="8"/>
    </row>
    <row r="161" spans="2:28">
      <c r="B161" s="2"/>
      <c r="C161" s="2"/>
      <c r="D161" s="2"/>
      <c r="E161" s="2" t="s">
        <v>351</v>
      </c>
      <c r="F161" s="2"/>
      <c r="G161" s="2"/>
      <c r="H161" s="2"/>
      <c r="I161" s="19">
        <v>11282767823</v>
      </c>
      <c r="J161" s="19">
        <v>13288189831</v>
      </c>
      <c r="K161" s="19">
        <v>15225199110</v>
      </c>
      <c r="L161" s="19">
        <v>17419258350</v>
      </c>
      <c r="M161" s="19">
        <v>15286584503</v>
      </c>
      <c r="N161" s="19">
        <v>10066282896</v>
      </c>
      <c r="O161" s="19">
        <v>8919727827</v>
      </c>
      <c r="P161" s="19">
        <v>6677308783</v>
      </c>
      <c r="Q161" s="8"/>
      <c r="R161" s="8"/>
      <c r="S161" s="17">
        <v>11282746439</v>
      </c>
      <c r="T161" s="17">
        <v>13288134896</v>
      </c>
      <c r="U161" s="17">
        <v>15222634665</v>
      </c>
      <c r="V161" s="17">
        <v>17419258350</v>
      </c>
      <c r="W161" s="17">
        <v>15286570895</v>
      </c>
      <c r="X161" s="19">
        <v>10065809734</v>
      </c>
      <c r="Y161" s="19">
        <v>8918967568</v>
      </c>
      <c r="Z161" s="19">
        <v>6677308783</v>
      </c>
      <c r="AA161" s="8"/>
      <c r="AB161" s="8"/>
    </row>
    <row r="162" spans="2:28">
      <c r="B162" s="2"/>
      <c r="C162" s="2"/>
      <c r="D162" s="2"/>
      <c r="E162" s="2" t="s">
        <v>352</v>
      </c>
      <c r="F162" s="2"/>
      <c r="G162" s="2"/>
      <c r="H162" s="2"/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8"/>
      <c r="R162" s="8"/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9">
        <v>0</v>
      </c>
      <c r="Y162" s="19">
        <v>0</v>
      </c>
      <c r="Z162" s="19">
        <v>0</v>
      </c>
      <c r="AA162" s="8"/>
      <c r="AB162" s="8"/>
    </row>
    <row r="163" spans="2:28">
      <c r="B163" s="2"/>
      <c r="C163" s="2"/>
      <c r="D163" s="2"/>
      <c r="E163" s="2" t="s">
        <v>353</v>
      </c>
      <c r="F163" s="2"/>
      <c r="G163" s="2"/>
      <c r="H163" s="2"/>
      <c r="I163" s="19">
        <v>1048897628</v>
      </c>
      <c r="J163" s="19">
        <v>-1059696832</v>
      </c>
      <c r="K163" s="19">
        <v>-1139307427</v>
      </c>
      <c r="L163" s="19">
        <v>14088312911</v>
      </c>
      <c r="M163" s="19">
        <v>-2906833367</v>
      </c>
      <c r="N163" s="19">
        <v>2303918378</v>
      </c>
      <c r="O163" s="19">
        <v>2054642209</v>
      </c>
      <c r="P163" s="19">
        <v>2396707006</v>
      </c>
      <c r="Q163" s="8"/>
      <c r="R163" s="8"/>
      <c r="S163" s="17">
        <v>1048897628</v>
      </c>
      <c r="T163" s="17">
        <v>-1059696832</v>
      </c>
      <c r="U163" s="17">
        <v>-1139307427</v>
      </c>
      <c r="V163" s="17">
        <v>14088312911</v>
      </c>
      <c r="W163" s="17">
        <v>-2906833367</v>
      </c>
      <c r="X163" s="19">
        <v>2303918378</v>
      </c>
      <c r="Y163" s="19">
        <v>2054642209</v>
      </c>
      <c r="Z163" s="19">
        <v>2396707006</v>
      </c>
      <c r="AA163" s="8"/>
      <c r="AB163" s="8"/>
    </row>
    <row r="164" spans="2:28">
      <c r="B164" s="2"/>
      <c r="C164" s="2"/>
      <c r="D164" s="2"/>
      <c r="E164" s="2" t="s">
        <v>354</v>
      </c>
      <c r="F164" s="2"/>
      <c r="G164" s="2"/>
      <c r="H164" s="2"/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8"/>
      <c r="R164" s="8"/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9">
        <v>0</v>
      </c>
      <c r="Y164" s="19">
        <v>0</v>
      </c>
      <c r="Z164" s="19">
        <v>0</v>
      </c>
      <c r="AA164" s="8"/>
      <c r="AB164" s="8"/>
    </row>
    <row r="165" spans="2:28">
      <c r="B165" s="2"/>
      <c r="C165" s="2"/>
      <c r="D165" s="2" t="s">
        <v>355</v>
      </c>
      <c r="E165" s="2"/>
      <c r="F165" s="2"/>
      <c r="G165" s="2"/>
      <c r="H165" s="2"/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8"/>
      <c r="R165" s="8"/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9">
        <v>0</v>
      </c>
      <c r="Y165" s="19">
        <v>0</v>
      </c>
      <c r="Z165" s="19">
        <v>0</v>
      </c>
      <c r="AA165" s="8"/>
      <c r="AB165" s="8"/>
    </row>
    <row r="166" spans="2:28">
      <c r="B166" s="2"/>
      <c r="C166" s="2"/>
      <c r="D166" s="2"/>
      <c r="E166" s="2" t="s">
        <v>356</v>
      </c>
      <c r="F166" s="2"/>
      <c r="G166" s="2"/>
      <c r="H166" s="2"/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8"/>
      <c r="R166" s="8"/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9">
        <v>0</v>
      </c>
      <c r="Y166" s="19">
        <v>0</v>
      </c>
      <c r="Z166" s="19">
        <v>0</v>
      </c>
      <c r="AA166" s="8"/>
      <c r="AB166" s="8"/>
    </row>
    <row r="167" spans="2:28">
      <c r="B167" s="2"/>
      <c r="C167" s="2"/>
      <c r="D167" s="2"/>
      <c r="E167" s="2" t="s">
        <v>357</v>
      </c>
      <c r="F167" s="2"/>
      <c r="G167" s="2"/>
      <c r="H167" s="2"/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8"/>
      <c r="R167" s="8"/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9">
        <v>0</v>
      </c>
      <c r="Y167" s="19">
        <v>0</v>
      </c>
      <c r="Z167" s="19">
        <v>0</v>
      </c>
      <c r="AA167" s="8"/>
      <c r="AB167" s="8"/>
    </row>
    <row r="168" spans="2:28">
      <c r="B168" s="2"/>
      <c r="C168" s="2"/>
      <c r="D168" s="2"/>
      <c r="E168" s="2" t="s">
        <v>358</v>
      </c>
      <c r="F168" s="2"/>
      <c r="G168" s="2"/>
      <c r="H168" s="2"/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8"/>
      <c r="R168" s="8"/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9">
        <v>0</v>
      </c>
      <c r="Y168" s="19">
        <v>0</v>
      </c>
      <c r="Z168" s="19">
        <v>0</v>
      </c>
      <c r="AA168" s="8"/>
      <c r="AB168" s="8"/>
    </row>
    <row r="169" spans="2:28">
      <c r="B169" s="2"/>
      <c r="C169" s="2"/>
      <c r="D169" s="2"/>
      <c r="E169" s="2" t="s">
        <v>359</v>
      </c>
      <c r="F169" s="2"/>
      <c r="G169" s="2"/>
      <c r="H169" s="2"/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8"/>
      <c r="R169" s="8"/>
      <c r="S169" s="17">
        <v>0</v>
      </c>
      <c r="T169" s="17">
        <v>0</v>
      </c>
      <c r="U169" s="17">
        <v>0</v>
      </c>
      <c r="V169" s="17">
        <v>0</v>
      </c>
      <c r="W169" s="17">
        <v>0</v>
      </c>
      <c r="X169" s="19">
        <v>0</v>
      </c>
      <c r="Y169" s="19">
        <v>0</v>
      </c>
      <c r="Z169" s="19">
        <v>0</v>
      </c>
      <c r="AA169" s="8"/>
      <c r="AB169" s="8"/>
    </row>
    <row r="170" spans="2:28">
      <c r="B170" s="2"/>
      <c r="C170" s="2"/>
      <c r="D170" s="2" t="s">
        <v>360</v>
      </c>
      <c r="E170" s="2"/>
      <c r="F170" s="2"/>
      <c r="G170" s="2"/>
      <c r="H170" s="2"/>
      <c r="I170" s="19">
        <v>27139266934</v>
      </c>
      <c r="J170" s="19">
        <v>16765295844</v>
      </c>
      <c r="K170" s="19">
        <v>12900488890</v>
      </c>
      <c r="L170" s="19">
        <v>17925513243</v>
      </c>
      <c r="M170" s="19">
        <v>5538655275</v>
      </c>
      <c r="N170" s="19">
        <v>-2178322322</v>
      </c>
      <c r="O170" s="19">
        <v>17133879889</v>
      </c>
      <c r="P170" s="19">
        <v>1584201476</v>
      </c>
      <c r="Q170" s="8"/>
      <c r="R170" s="8"/>
      <c r="S170" s="17">
        <v>27134992110</v>
      </c>
      <c r="T170" s="17">
        <v>16757897554</v>
      </c>
      <c r="U170" s="17">
        <v>12891200898</v>
      </c>
      <c r="V170" s="17">
        <v>17907023634</v>
      </c>
      <c r="W170" s="17">
        <v>5533749079</v>
      </c>
      <c r="X170" s="19">
        <v>295556562</v>
      </c>
      <c r="Y170" s="19">
        <v>14639151230</v>
      </c>
      <c r="Z170" s="19">
        <v>1573027273</v>
      </c>
      <c r="AA170" s="8"/>
      <c r="AB170" s="8"/>
    </row>
    <row r="171" spans="2:28">
      <c r="B171" s="2"/>
      <c r="C171" s="2"/>
      <c r="D171" s="2"/>
      <c r="E171" s="2" t="s">
        <v>361</v>
      </c>
      <c r="F171" s="2"/>
      <c r="G171" s="2"/>
      <c r="H171" s="2"/>
      <c r="I171" s="19">
        <v>27139266934</v>
      </c>
      <c r="J171" s="19">
        <v>16765295844</v>
      </c>
      <c r="K171" s="19">
        <v>12900488890</v>
      </c>
      <c r="L171" s="19">
        <v>17925513243</v>
      </c>
      <c r="M171" s="19">
        <v>5538655275</v>
      </c>
      <c r="N171" s="19">
        <v>-2178322322</v>
      </c>
      <c r="O171" s="19">
        <v>17133879889</v>
      </c>
      <c r="P171" s="19">
        <v>1584201476</v>
      </c>
      <c r="Q171" s="8"/>
      <c r="R171" s="8"/>
      <c r="S171" s="17">
        <v>27134992110</v>
      </c>
      <c r="T171" s="17">
        <v>16757897554</v>
      </c>
      <c r="U171" s="17">
        <v>12891200898</v>
      </c>
      <c r="V171" s="17">
        <v>17907023634</v>
      </c>
      <c r="W171" s="17">
        <v>5533749079</v>
      </c>
      <c r="X171" s="19">
        <v>295556562</v>
      </c>
      <c r="Y171" s="19">
        <v>14639151230</v>
      </c>
      <c r="Z171" s="19">
        <v>1573027273</v>
      </c>
      <c r="AA171" s="8"/>
      <c r="AB171" s="8"/>
    </row>
    <row r="172" spans="2:28">
      <c r="B172" s="2"/>
      <c r="C172" s="2"/>
      <c r="D172" s="2"/>
      <c r="E172" s="2" t="s">
        <v>362</v>
      </c>
      <c r="F172" s="2"/>
      <c r="G172" s="2"/>
      <c r="H172" s="2"/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8"/>
      <c r="R172" s="8"/>
      <c r="S172" s="17">
        <v>0</v>
      </c>
      <c r="T172" s="17">
        <v>0</v>
      </c>
      <c r="U172" s="17">
        <v>0</v>
      </c>
      <c r="V172" s="17">
        <v>0</v>
      </c>
      <c r="W172" s="17">
        <v>0</v>
      </c>
      <c r="X172" s="19">
        <v>0</v>
      </c>
      <c r="Y172" s="19">
        <v>0</v>
      </c>
      <c r="Z172" s="19">
        <v>0</v>
      </c>
      <c r="AA172" s="8"/>
      <c r="AB172" s="8"/>
    </row>
    <row r="173" spans="2:28">
      <c r="B173" s="2"/>
      <c r="C173" s="2" t="s">
        <v>3538</v>
      </c>
      <c r="D173" s="2"/>
      <c r="E173" s="2"/>
      <c r="F173" s="2"/>
      <c r="G173" s="2"/>
      <c r="H173" s="2"/>
      <c r="I173" s="19">
        <v>-26475041284</v>
      </c>
      <c r="J173" s="19">
        <v>974858801886</v>
      </c>
      <c r="K173" s="19">
        <v>161210351952</v>
      </c>
      <c r="L173" s="19">
        <v>413282121724</v>
      </c>
      <c r="M173" s="19">
        <v>331036849831</v>
      </c>
      <c r="N173" s="19">
        <v>340020237087</v>
      </c>
      <c r="O173" s="19">
        <v>238246747218</v>
      </c>
      <c r="P173" s="19">
        <v>222524984046</v>
      </c>
      <c r="Q173" s="8"/>
      <c r="R173" s="8"/>
      <c r="S173" s="17">
        <v>-18986770623</v>
      </c>
      <c r="T173" s="17">
        <v>966397188407</v>
      </c>
      <c r="U173" s="17">
        <v>157549127573</v>
      </c>
      <c r="V173" s="17">
        <v>412193732229</v>
      </c>
      <c r="W173" s="17">
        <v>325608017273</v>
      </c>
      <c r="X173" s="19">
        <v>337813458107</v>
      </c>
      <c r="Y173" s="19">
        <v>238039513009</v>
      </c>
      <c r="Z173" s="19">
        <v>222468518624</v>
      </c>
      <c r="AA173" s="8"/>
      <c r="AB173" s="8"/>
    </row>
    <row r="174" spans="2:28">
      <c r="B174" s="2"/>
      <c r="C174" s="2"/>
      <c r="D174" s="2" t="s">
        <v>364</v>
      </c>
      <c r="E174" s="2"/>
      <c r="F174" s="2"/>
      <c r="G174" s="2"/>
      <c r="H174" s="2"/>
      <c r="I174" s="19">
        <v>-96041959534</v>
      </c>
      <c r="J174" s="19">
        <v>508201099168</v>
      </c>
      <c r="K174" s="19">
        <v>64938495473</v>
      </c>
      <c r="L174" s="19">
        <v>85770890112</v>
      </c>
      <c r="M174" s="19">
        <v>80235399784</v>
      </c>
      <c r="N174" s="19">
        <v>57291542376</v>
      </c>
      <c r="O174" s="19">
        <v>33359401922</v>
      </c>
      <c r="P174" s="19">
        <v>27738002374</v>
      </c>
      <c r="Q174" s="8"/>
      <c r="R174" s="8"/>
      <c r="S174" s="17">
        <v>-96057301330</v>
      </c>
      <c r="T174" s="17">
        <v>508014678520</v>
      </c>
      <c r="U174" s="17">
        <v>64906242257</v>
      </c>
      <c r="V174" s="17">
        <v>85580151683</v>
      </c>
      <c r="W174" s="17">
        <v>80042564298</v>
      </c>
      <c r="X174" s="19">
        <v>57151738946</v>
      </c>
      <c r="Y174" s="19">
        <v>33161433152</v>
      </c>
      <c r="Z174" s="19">
        <v>27681536952</v>
      </c>
      <c r="AA174" s="8"/>
      <c r="AB174" s="8"/>
    </row>
    <row r="175" spans="2:28">
      <c r="B175" s="2"/>
      <c r="C175" s="2"/>
      <c r="D175" s="2"/>
      <c r="E175" s="2" t="s">
        <v>365</v>
      </c>
      <c r="F175" s="2"/>
      <c r="G175" s="2"/>
      <c r="H175" s="2"/>
      <c r="I175" s="19">
        <v>137182734297</v>
      </c>
      <c r="J175" s="19">
        <v>196863028983</v>
      </c>
      <c r="K175" s="19">
        <v>56111400801</v>
      </c>
      <c r="L175" s="19">
        <v>64536496694</v>
      </c>
      <c r="M175" s="19">
        <v>74333659549</v>
      </c>
      <c r="N175" s="19">
        <v>46790674764</v>
      </c>
      <c r="O175" s="19">
        <v>28276071828</v>
      </c>
      <c r="P175" s="19">
        <v>26226060540</v>
      </c>
      <c r="Q175" s="8"/>
      <c r="R175" s="8"/>
      <c r="S175" s="17">
        <v>137131965035</v>
      </c>
      <c r="T175" s="17">
        <v>196700400343</v>
      </c>
      <c r="U175" s="17">
        <v>56055067999</v>
      </c>
      <c r="V175" s="17">
        <v>64381473309</v>
      </c>
      <c r="W175" s="17">
        <v>74122734997</v>
      </c>
      <c r="X175" s="19">
        <v>46634891052</v>
      </c>
      <c r="Y175" s="19">
        <v>28108154484</v>
      </c>
      <c r="Z175" s="19">
        <v>26173613040</v>
      </c>
      <c r="AA175" s="8"/>
      <c r="AB175" s="8"/>
    </row>
    <row r="176" spans="2:28">
      <c r="B176" s="2"/>
      <c r="C176" s="2"/>
      <c r="D176" s="2"/>
      <c r="E176" s="2" t="s">
        <v>366</v>
      </c>
      <c r="F176" s="2"/>
      <c r="G176" s="2"/>
      <c r="H176" s="2"/>
      <c r="I176" s="19">
        <v>-233224693831</v>
      </c>
      <c r="J176" s="19">
        <v>311338070185</v>
      </c>
      <c r="K176" s="19">
        <v>8827094672</v>
      </c>
      <c r="L176" s="19">
        <v>21234393418</v>
      </c>
      <c r="M176" s="19">
        <v>5901740235</v>
      </c>
      <c r="N176" s="19">
        <v>10500867612</v>
      </c>
      <c r="O176" s="19">
        <v>5083330094</v>
      </c>
      <c r="P176" s="19">
        <v>1505395181</v>
      </c>
      <c r="Q176" s="8"/>
      <c r="R176" s="8"/>
      <c r="S176" s="17">
        <v>-233189266365</v>
      </c>
      <c r="T176" s="17">
        <v>311314278177</v>
      </c>
      <c r="U176" s="17">
        <v>8851174258</v>
      </c>
      <c r="V176" s="17">
        <v>21198678374</v>
      </c>
      <c r="W176" s="17">
        <v>5919829301</v>
      </c>
      <c r="X176" s="19">
        <v>10516847894</v>
      </c>
      <c r="Y176" s="19">
        <v>5053278668</v>
      </c>
      <c r="Z176" s="19">
        <v>1501377259</v>
      </c>
      <c r="AA176" s="8"/>
      <c r="AB176" s="8"/>
    </row>
    <row r="177" spans="2:28">
      <c r="B177" s="2"/>
      <c r="C177" s="2"/>
      <c r="D177" s="2"/>
      <c r="E177" s="2" t="s">
        <v>367</v>
      </c>
      <c r="F177" s="2"/>
      <c r="G177" s="2"/>
      <c r="H177" s="2"/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6546653</v>
      </c>
      <c r="Q177" s="8"/>
      <c r="R177" s="8"/>
      <c r="S177" s="17">
        <v>0</v>
      </c>
      <c r="T177" s="17">
        <v>0</v>
      </c>
      <c r="U177" s="17">
        <v>0</v>
      </c>
      <c r="V177" s="17">
        <v>0</v>
      </c>
      <c r="W177" s="17">
        <v>0</v>
      </c>
      <c r="X177" s="19">
        <v>0</v>
      </c>
      <c r="Y177" s="19">
        <v>0</v>
      </c>
      <c r="Z177" s="19">
        <v>6546653</v>
      </c>
      <c r="AA177" s="8"/>
      <c r="AB177" s="8"/>
    </row>
    <row r="178" spans="2:28">
      <c r="B178" s="2"/>
      <c r="C178" s="2"/>
      <c r="D178" s="2" t="s">
        <v>368</v>
      </c>
      <c r="E178" s="2"/>
      <c r="F178" s="2"/>
      <c r="G178" s="2"/>
      <c r="H178" s="2"/>
      <c r="I178" s="19">
        <v>69566918250</v>
      </c>
      <c r="J178" s="19">
        <v>466657702718</v>
      </c>
      <c r="K178" s="19">
        <v>96271856479</v>
      </c>
      <c r="L178" s="19">
        <v>327511231612</v>
      </c>
      <c r="M178" s="19">
        <v>250801450047</v>
      </c>
      <c r="N178" s="19">
        <v>282728694711</v>
      </c>
      <c r="O178" s="19">
        <v>204887345296</v>
      </c>
      <c r="P178" s="19">
        <v>194786981672</v>
      </c>
      <c r="Q178" s="8"/>
      <c r="R178" s="8"/>
      <c r="S178" s="17">
        <v>77070530707</v>
      </c>
      <c r="T178" s="17">
        <v>458382509887</v>
      </c>
      <c r="U178" s="17">
        <v>92642885316</v>
      </c>
      <c r="V178" s="17">
        <v>326613580546</v>
      </c>
      <c r="W178" s="17">
        <v>245565452975</v>
      </c>
      <c r="X178" s="19">
        <v>280661719161</v>
      </c>
      <c r="Y178" s="19">
        <v>204878079857</v>
      </c>
      <c r="Z178" s="19">
        <v>194786981672</v>
      </c>
      <c r="AA178" s="8"/>
      <c r="AB178" s="8"/>
    </row>
    <row r="179" spans="2:28">
      <c r="B179" s="2"/>
      <c r="C179" s="2"/>
      <c r="D179" s="2"/>
      <c r="E179" s="2" t="s">
        <v>369</v>
      </c>
      <c r="F179" s="2"/>
      <c r="G179" s="2"/>
      <c r="H179" s="2"/>
      <c r="I179" s="19">
        <v>110628415202</v>
      </c>
      <c r="J179" s="19">
        <v>90209621041</v>
      </c>
      <c r="K179" s="19">
        <v>33317944745</v>
      </c>
      <c r="L179" s="19">
        <v>20537502477</v>
      </c>
      <c r="M179" s="19">
        <v>48053455104</v>
      </c>
      <c r="N179" s="19">
        <v>38760396704</v>
      </c>
      <c r="O179" s="19">
        <v>46790470243</v>
      </c>
      <c r="P179" s="19">
        <v>18349951084</v>
      </c>
      <c r="Q179" s="8"/>
      <c r="R179" s="8"/>
      <c r="S179" s="17">
        <v>110628415202</v>
      </c>
      <c r="T179" s="17">
        <v>90209621041</v>
      </c>
      <c r="U179" s="17">
        <v>33317944745</v>
      </c>
      <c r="V179" s="17">
        <v>20537502477</v>
      </c>
      <c r="W179" s="17">
        <v>48053455104</v>
      </c>
      <c r="X179" s="19">
        <v>38760396704</v>
      </c>
      <c r="Y179" s="19">
        <v>46790470243</v>
      </c>
      <c r="Z179" s="19">
        <v>18349951084</v>
      </c>
      <c r="AA179" s="8"/>
      <c r="AB179" s="8"/>
    </row>
    <row r="180" spans="2:28">
      <c r="B180" s="2"/>
      <c r="C180" s="2"/>
      <c r="D180" s="2"/>
      <c r="E180" s="2" t="s">
        <v>370</v>
      </c>
      <c r="F180" s="2"/>
      <c r="G180" s="2"/>
      <c r="H180" s="2"/>
      <c r="I180" s="19">
        <v>-140019443904</v>
      </c>
      <c r="J180" s="19">
        <v>280785382958</v>
      </c>
      <c r="K180" s="19">
        <v>-18808677571</v>
      </c>
      <c r="L180" s="19">
        <v>222943790430</v>
      </c>
      <c r="M180" s="19">
        <v>143327393153</v>
      </c>
      <c r="N180" s="19">
        <v>191065916409</v>
      </c>
      <c r="O180" s="19">
        <v>99609961174</v>
      </c>
      <c r="P180" s="19">
        <v>113315936604</v>
      </c>
      <c r="Q180" s="8"/>
      <c r="R180" s="8"/>
      <c r="S180" s="17">
        <v>-132308250229</v>
      </c>
      <c r="T180" s="17">
        <v>272525436876</v>
      </c>
      <c r="U180" s="17">
        <v>-22245507120</v>
      </c>
      <c r="V180" s="17">
        <v>222105303948</v>
      </c>
      <c r="W180" s="17">
        <v>138125730992</v>
      </c>
      <c r="X180" s="19">
        <v>189031867630</v>
      </c>
      <c r="Y180" s="19">
        <v>99609961174</v>
      </c>
      <c r="Z180" s="19">
        <v>113315936604</v>
      </c>
      <c r="AA180" s="8"/>
      <c r="AB180" s="8"/>
    </row>
    <row r="181" spans="2:28">
      <c r="B181" s="2"/>
      <c r="C181" s="2"/>
      <c r="D181" s="2"/>
      <c r="E181" s="2" t="s">
        <v>371</v>
      </c>
      <c r="F181" s="2"/>
      <c r="G181" s="2"/>
      <c r="H181" s="2"/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19">
        <v>292999133</v>
      </c>
      <c r="O181" s="19">
        <v>0</v>
      </c>
      <c r="P181" s="19">
        <v>0</v>
      </c>
      <c r="Q181" s="8"/>
      <c r="R181" s="8"/>
      <c r="S181" s="17">
        <v>0</v>
      </c>
      <c r="T181" s="17">
        <v>0</v>
      </c>
      <c r="U181" s="17">
        <v>0</v>
      </c>
      <c r="V181" s="17">
        <v>0</v>
      </c>
      <c r="W181" s="17">
        <v>0</v>
      </c>
      <c r="X181" s="19">
        <v>292999133</v>
      </c>
      <c r="Y181" s="19">
        <v>0</v>
      </c>
      <c r="Z181" s="19">
        <v>0</v>
      </c>
      <c r="AA181" s="8"/>
      <c r="AB181" s="8"/>
    </row>
    <row r="182" spans="2:28">
      <c r="B182" s="2"/>
      <c r="C182" s="2"/>
      <c r="D182" s="2"/>
      <c r="E182" s="2" t="s">
        <v>372</v>
      </c>
      <c r="F182" s="2"/>
      <c r="G182" s="2"/>
      <c r="H182" s="2"/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0</v>
      </c>
      <c r="Q182" s="8"/>
      <c r="R182" s="8"/>
      <c r="S182" s="17">
        <v>0</v>
      </c>
      <c r="T182" s="17">
        <v>0</v>
      </c>
      <c r="U182" s="17">
        <v>0</v>
      </c>
      <c r="V182" s="17">
        <v>0</v>
      </c>
      <c r="W182" s="17">
        <v>0</v>
      </c>
      <c r="X182" s="19">
        <v>0</v>
      </c>
      <c r="Y182" s="19">
        <v>0</v>
      </c>
      <c r="Z182" s="19">
        <v>0</v>
      </c>
      <c r="AA182" s="8"/>
      <c r="AB182" s="8"/>
    </row>
    <row r="183" spans="2:28">
      <c r="B183" s="2"/>
      <c r="C183" s="2"/>
      <c r="D183" s="2"/>
      <c r="E183" s="2" t="s">
        <v>373</v>
      </c>
      <c r="F183" s="2"/>
      <c r="G183" s="2"/>
      <c r="H183" s="2"/>
      <c r="I183" s="19">
        <v>98957946952</v>
      </c>
      <c r="J183" s="19">
        <v>95662698719</v>
      </c>
      <c r="K183" s="19">
        <v>81762589305</v>
      </c>
      <c r="L183" s="19">
        <v>84029938705</v>
      </c>
      <c r="M183" s="19">
        <v>59420601790</v>
      </c>
      <c r="N183" s="19">
        <v>52609382465</v>
      </c>
      <c r="O183" s="19">
        <v>58486913879</v>
      </c>
      <c r="P183" s="19">
        <v>63121093984</v>
      </c>
      <c r="Q183" s="8"/>
      <c r="R183" s="8"/>
      <c r="S183" s="17">
        <v>98750365734</v>
      </c>
      <c r="T183" s="17">
        <v>95647451970</v>
      </c>
      <c r="U183" s="17">
        <v>81570447691</v>
      </c>
      <c r="V183" s="17">
        <v>83970774121</v>
      </c>
      <c r="W183" s="17">
        <v>59386266879</v>
      </c>
      <c r="X183" s="19">
        <v>52576455694</v>
      </c>
      <c r="Y183" s="19">
        <v>58477648440</v>
      </c>
      <c r="Z183" s="19">
        <v>63121093984</v>
      </c>
      <c r="AA183" s="8"/>
      <c r="AB183" s="8"/>
    </row>
    <row r="184" spans="2:28">
      <c r="B184" s="2"/>
      <c r="C184" s="2" t="s">
        <v>3539</v>
      </c>
      <c r="D184" s="2"/>
      <c r="E184" s="2"/>
      <c r="F184" s="2"/>
      <c r="G184" s="2"/>
      <c r="H184" s="2"/>
      <c r="I184" s="19">
        <v>108297528253</v>
      </c>
      <c r="J184" s="19">
        <v>34612003620</v>
      </c>
      <c r="K184" s="19">
        <v>96539891254</v>
      </c>
      <c r="L184" s="19">
        <v>262869630253</v>
      </c>
      <c r="M184" s="19">
        <v>106184677338</v>
      </c>
      <c r="N184" s="19">
        <v>134449087508</v>
      </c>
      <c r="O184" s="19">
        <v>166434771917</v>
      </c>
      <c r="P184" s="19">
        <v>98214404759</v>
      </c>
      <c r="Q184" s="8"/>
      <c r="R184" s="8"/>
      <c r="S184" s="17">
        <v>108297528253</v>
      </c>
      <c r="T184" s="17">
        <v>34612003620</v>
      </c>
      <c r="U184" s="17">
        <v>96539891254</v>
      </c>
      <c r="V184" s="17">
        <v>262869630253</v>
      </c>
      <c r="W184" s="17">
        <v>106184677338</v>
      </c>
      <c r="X184" s="19">
        <v>134449087508</v>
      </c>
      <c r="Y184" s="19">
        <v>166434771917</v>
      </c>
      <c r="Z184" s="19">
        <v>98214404759</v>
      </c>
      <c r="AA184" s="8"/>
      <c r="AB184" s="8"/>
    </row>
    <row r="185" spans="2:28">
      <c r="B185" s="2"/>
      <c r="C185" s="2"/>
      <c r="D185" s="2" t="s">
        <v>342</v>
      </c>
      <c r="E185" s="2"/>
      <c r="F185" s="2"/>
      <c r="G185" s="2"/>
      <c r="H185" s="2"/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8"/>
      <c r="R185" s="8"/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9">
        <v>0</v>
      </c>
      <c r="Y185" s="19">
        <v>0</v>
      </c>
      <c r="Z185" s="19">
        <v>0</v>
      </c>
      <c r="AA185" s="8"/>
      <c r="AB185" s="8"/>
    </row>
    <row r="186" spans="2:28">
      <c r="B186" s="2"/>
      <c r="C186" s="2"/>
      <c r="D186" s="2"/>
      <c r="E186" s="2" t="s">
        <v>343</v>
      </c>
      <c r="F186" s="2"/>
      <c r="G186" s="2"/>
      <c r="H186" s="2"/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8"/>
      <c r="R186" s="8"/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9">
        <v>0</v>
      </c>
      <c r="Y186" s="19">
        <v>0</v>
      </c>
      <c r="Z186" s="19">
        <v>0</v>
      </c>
      <c r="AA186" s="8"/>
      <c r="AB186" s="8"/>
    </row>
    <row r="187" spans="2:28">
      <c r="B187" s="2"/>
      <c r="C187" s="2"/>
      <c r="D187" s="2"/>
      <c r="E187" s="2" t="s">
        <v>344</v>
      </c>
      <c r="F187" s="2"/>
      <c r="G187" s="2"/>
      <c r="H187" s="2"/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8"/>
      <c r="R187" s="8"/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9">
        <v>0</v>
      </c>
      <c r="Y187" s="19">
        <v>0</v>
      </c>
      <c r="Z187" s="19">
        <v>0</v>
      </c>
      <c r="AA187" s="8"/>
      <c r="AB187" s="8"/>
    </row>
    <row r="188" spans="2:28">
      <c r="B188" s="2"/>
      <c r="C188" s="2"/>
      <c r="D188" s="2"/>
      <c r="E188" s="2" t="s">
        <v>345</v>
      </c>
      <c r="F188" s="2"/>
      <c r="G188" s="2"/>
      <c r="H188" s="2"/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8"/>
      <c r="R188" s="8"/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9">
        <v>0</v>
      </c>
      <c r="Y188" s="19">
        <v>0</v>
      </c>
      <c r="Z188" s="19">
        <v>0</v>
      </c>
      <c r="AA188" s="8"/>
      <c r="AB188" s="8"/>
    </row>
    <row r="189" spans="2:28">
      <c r="B189" s="2"/>
      <c r="C189" s="2"/>
      <c r="D189" s="2"/>
      <c r="E189" s="2" t="s">
        <v>534</v>
      </c>
      <c r="F189" s="2"/>
      <c r="G189" s="2"/>
      <c r="H189" s="2"/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8"/>
      <c r="R189" s="8"/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19">
        <v>0</v>
      </c>
      <c r="Y189" s="19">
        <v>0</v>
      </c>
      <c r="Z189" s="19">
        <v>0</v>
      </c>
      <c r="AA189" s="8"/>
      <c r="AB189" s="8"/>
    </row>
    <row r="190" spans="2:28">
      <c r="B190" s="2"/>
      <c r="C190" s="2"/>
      <c r="D190" s="2"/>
      <c r="E190" s="2" t="s">
        <v>535</v>
      </c>
      <c r="F190" s="2"/>
      <c r="G190" s="2"/>
      <c r="H190" s="2"/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8"/>
      <c r="R190" s="8"/>
      <c r="S190" s="17">
        <v>0</v>
      </c>
      <c r="T190" s="17">
        <v>0</v>
      </c>
      <c r="U190" s="17">
        <v>0</v>
      </c>
      <c r="V190" s="17">
        <v>0</v>
      </c>
      <c r="W190" s="17">
        <v>0</v>
      </c>
      <c r="X190" s="19">
        <v>0</v>
      </c>
      <c r="Y190" s="19">
        <v>0</v>
      </c>
      <c r="Z190" s="19">
        <v>0</v>
      </c>
      <c r="AA190" s="8"/>
      <c r="AB190" s="8"/>
    </row>
    <row r="191" spans="2:28">
      <c r="B191" s="2"/>
      <c r="C191" s="2"/>
      <c r="D191" s="2"/>
      <c r="E191" s="2" t="s">
        <v>3574</v>
      </c>
      <c r="F191" s="2"/>
      <c r="G191" s="2"/>
      <c r="H191" s="2"/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8"/>
      <c r="R191" s="8"/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9">
        <v>0</v>
      </c>
      <c r="Y191" s="19">
        <v>0</v>
      </c>
      <c r="Z191" s="19">
        <v>0</v>
      </c>
      <c r="AA191" s="8"/>
      <c r="AB191" s="8"/>
    </row>
    <row r="192" spans="2:28">
      <c r="B192" s="2"/>
      <c r="C192" s="2"/>
      <c r="D192" s="2" t="s">
        <v>393</v>
      </c>
      <c r="E192" s="2"/>
      <c r="F192" s="2"/>
      <c r="G192" s="2"/>
      <c r="H192" s="2"/>
      <c r="I192" s="19">
        <v>-1860686974</v>
      </c>
      <c r="J192" s="19">
        <v>3113112486</v>
      </c>
      <c r="K192" s="19">
        <v>107386555</v>
      </c>
      <c r="L192" s="19">
        <v>16618371</v>
      </c>
      <c r="M192" s="19">
        <v>30897905</v>
      </c>
      <c r="N192" s="19">
        <v>18157196</v>
      </c>
      <c r="O192" s="19">
        <v>-44675863</v>
      </c>
      <c r="P192" s="19">
        <v>80398113</v>
      </c>
      <c r="Q192" s="8"/>
      <c r="R192" s="8"/>
      <c r="S192" s="17">
        <v>-1860686974</v>
      </c>
      <c r="T192" s="17">
        <v>3113112486</v>
      </c>
      <c r="U192" s="17">
        <v>107386555</v>
      </c>
      <c r="V192" s="17">
        <v>16618371</v>
      </c>
      <c r="W192" s="17">
        <v>30897905</v>
      </c>
      <c r="X192" s="19">
        <v>18157196</v>
      </c>
      <c r="Y192" s="19">
        <v>-44675863</v>
      </c>
      <c r="Z192" s="19">
        <v>80398113</v>
      </c>
      <c r="AA192" s="8"/>
      <c r="AB192" s="8"/>
    </row>
    <row r="193" spans="2:28">
      <c r="B193" s="2"/>
      <c r="C193" s="2"/>
      <c r="D193" s="2"/>
      <c r="E193" s="2" t="s">
        <v>394</v>
      </c>
      <c r="F193" s="2"/>
      <c r="G193" s="2"/>
      <c r="H193" s="2"/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8"/>
      <c r="R193" s="8"/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9">
        <v>0</v>
      </c>
      <c r="Y193" s="19">
        <v>0</v>
      </c>
      <c r="Z193" s="19">
        <v>0</v>
      </c>
      <c r="AA193" s="8"/>
      <c r="AB193" s="8"/>
    </row>
    <row r="194" spans="2:28">
      <c r="B194" s="2"/>
      <c r="C194" s="2"/>
      <c r="D194" s="2"/>
      <c r="E194" s="2" t="s">
        <v>395</v>
      </c>
      <c r="F194" s="2"/>
      <c r="G194" s="2"/>
      <c r="H194" s="2"/>
      <c r="I194" s="19">
        <v>-1949864984</v>
      </c>
      <c r="J194" s="19">
        <v>3060833910</v>
      </c>
      <c r="K194" s="19">
        <v>0</v>
      </c>
      <c r="L194" s="19">
        <v>0</v>
      </c>
      <c r="M194" s="19">
        <v>0</v>
      </c>
      <c r="N194" s="19">
        <v>0</v>
      </c>
      <c r="O194" s="19">
        <v>-62083234</v>
      </c>
      <c r="P194" s="19">
        <v>62083234</v>
      </c>
      <c r="Q194" s="8"/>
      <c r="R194" s="8"/>
      <c r="S194" s="17">
        <v>-1949864984</v>
      </c>
      <c r="T194" s="17">
        <v>3060833910</v>
      </c>
      <c r="U194" s="17">
        <v>0</v>
      </c>
      <c r="V194" s="17">
        <v>0</v>
      </c>
      <c r="W194" s="17">
        <v>0</v>
      </c>
      <c r="X194" s="19">
        <v>0</v>
      </c>
      <c r="Y194" s="19">
        <v>-62083234</v>
      </c>
      <c r="Z194" s="19">
        <v>62083234</v>
      </c>
      <c r="AA194" s="8"/>
      <c r="AB194" s="8"/>
    </row>
    <row r="195" spans="2:28">
      <c r="B195" s="2"/>
      <c r="C195" s="2"/>
      <c r="D195" s="2"/>
      <c r="E195" s="2" t="s">
        <v>396</v>
      </c>
      <c r="F195" s="2"/>
      <c r="G195" s="2"/>
      <c r="H195" s="2"/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8"/>
      <c r="R195" s="8"/>
      <c r="S195" s="17">
        <v>0</v>
      </c>
      <c r="T195" s="17">
        <v>0</v>
      </c>
      <c r="U195" s="17">
        <v>0</v>
      </c>
      <c r="V195" s="17">
        <v>0</v>
      </c>
      <c r="W195" s="17">
        <v>0</v>
      </c>
      <c r="X195" s="19">
        <v>0</v>
      </c>
      <c r="Y195" s="19">
        <v>0</v>
      </c>
      <c r="Z195" s="19">
        <v>0</v>
      </c>
      <c r="AA195" s="8"/>
      <c r="AB195" s="8"/>
    </row>
    <row r="196" spans="2:28">
      <c r="B196" s="2"/>
      <c r="C196" s="2"/>
      <c r="D196" s="2"/>
      <c r="E196" s="2" t="s">
        <v>397</v>
      </c>
      <c r="F196" s="2"/>
      <c r="G196" s="2"/>
      <c r="H196" s="2"/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8"/>
      <c r="R196" s="8"/>
      <c r="S196" s="17">
        <v>0</v>
      </c>
      <c r="T196" s="17">
        <v>0</v>
      </c>
      <c r="U196" s="17">
        <v>0</v>
      </c>
      <c r="V196" s="17">
        <v>0</v>
      </c>
      <c r="W196" s="17">
        <v>0</v>
      </c>
      <c r="X196" s="19">
        <v>0</v>
      </c>
      <c r="Y196" s="19">
        <v>0</v>
      </c>
      <c r="Z196" s="19">
        <v>0</v>
      </c>
      <c r="AA196" s="8"/>
      <c r="AB196" s="8"/>
    </row>
    <row r="197" spans="2:28">
      <c r="B197" s="2"/>
      <c r="C197" s="2"/>
      <c r="D197" s="2"/>
      <c r="E197" s="2" t="s">
        <v>537</v>
      </c>
      <c r="F197" s="2"/>
      <c r="G197" s="2"/>
      <c r="H197" s="2"/>
      <c r="I197" s="19">
        <v>86533728</v>
      </c>
      <c r="J197" s="19">
        <v>45148032</v>
      </c>
      <c r="K197" s="19">
        <v>107861926</v>
      </c>
      <c r="L197" s="19">
        <v>16143000</v>
      </c>
      <c r="M197" s="19">
        <v>30897905</v>
      </c>
      <c r="N197" s="19">
        <v>18157196</v>
      </c>
      <c r="O197" s="19">
        <v>17959805</v>
      </c>
      <c r="P197" s="19">
        <v>17762445</v>
      </c>
      <c r="Q197" s="8"/>
      <c r="R197" s="8"/>
      <c r="S197" s="17">
        <v>86533728</v>
      </c>
      <c r="T197" s="17">
        <v>45148032</v>
      </c>
      <c r="U197" s="17">
        <v>107861926</v>
      </c>
      <c r="V197" s="17">
        <v>16143000</v>
      </c>
      <c r="W197" s="17">
        <v>30897905</v>
      </c>
      <c r="X197" s="19">
        <v>18157196</v>
      </c>
      <c r="Y197" s="19">
        <v>17959805</v>
      </c>
      <c r="Z197" s="19">
        <v>17762445</v>
      </c>
      <c r="AA197" s="8"/>
      <c r="AB197" s="8"/>
    </row>
    <row r="198" spans="2:28">
      <c r="B198" s="2"/>
      <c r="C198" s="2"/>
      <c r="D198" s="2"/>
      <c r="E198" s="2" t="s">
        <v>3575</v>
      </c>
      <c r="F198" s="2"/>
      <c r="G198" s="2"/>
      <c r="H198" s="2"/>
      <c r="I198" s="19">
        <v>-9774826</v>
      </c>
      <c r="J198" s="19">
        <v>-7130544</v>
      </c>
      <c r="K198" s="19">
        <v>-475371</v>
      </c>
      <c r="L198" s="19">
        <v>475371</v>
      </c>
      <c r="M198" s="19">
        <v>0</v>
      </c>
      <c r="N198" s="19">
        <v>0</v>
      </c>
      <c r="O198" s="19">
        <v>-552434</v>
      </c>
      <c r="P198" s="19">
        <v>552434</v>
      </c>
      <c r="Q198" s="8"/>
      <c r="R198" s="8"/>
      <c r="S198" s="17">
        <v>9774826</v>
      </c>
      <c r="T198" s="17">
        <v>7130544</v>
      </c>
      <c r="U198" s="17">
        <v>-475371</v>
      </c>
      <c r="V198" s="17">
        <v>475371</v>
      </c>
      <c r="W198" s="17">
        <v>0</v>
      </c>
      <c r="X198" s="19">
        <v>0</v>
      </c>
      <c r="Y198" s="19">
        <v>-552434</v>
      </c>
      <c r="Z198" s="19">
        <v>552434</v>
      </c>
      <c r="AA198" s="8"/>
      <c r="AB198" s="8"/>
    </row>
    <row r="199" spans="2:28">
      <c r="B199" s="2"/>
      <c r="C199" s="2"/>
      <c r="D199" s="2" t="s">
        <v>398</v>
      </c>
      <c r="E199" s="2"/>
      <c r="F199" s="2"/>
      <c r="G199" s="2"/>
      <c r="H199" s="2"/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8"/>
      <c r="R199" s="8"/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9">
        <v>0</v>
      </c>
      <c r="Y199" s="19">
        <v>0</v>
      </c>
      <c r="Z199" s="19">
        <v>0</v>
      </c>
      <c r="AA199" s="8"/>
      <c r="AB199" s="8"/>
    </row>
    <row r="200" spans="2:28">
      <c r="B200" s="2"/>
      <c r="C200" s="2"/>
      <c r="D200" s="2"/>
      <c r="E200" s="2" t="s">
        <v>347</v>
      </c>
      <c r="F200" s="2"/>
      <c r="G200" s="2"/>
      <c r="H200" s="2"/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8"/>
      <c r="R200" s="8"/>
      <c r="S200" s="17">
        <v>0</v>
      </c>
      <c r="T200" s="17">
        <v>0</v>
      </c>
      <c r="U200" s="17">
        <v>0</v>
      </c>
      <c r="V200" s="17">
        <v>0</v>
      </c>
      <c r="W200" s="17">
        <v>0</v>
      </c>
      <c r="X200" s="19">
        <v>0</v>
      </c>
      <c r="Y200" s="19">
        <v>0</v>
      </c>
      <c r="Z200" s="19">
        <v>0</v>
      </c>
      <c r="AA200" s="8"/>
      <c r="AB200" s="8"/>
    </row>
    <row r="201" spans="2:28">
      <c r="B201" s="2"/>
      <c r="C201" s="2"/>
      <c r="D201" s="2"/>
      <c r="E201" s="2" t="s">
        <v>348</v>
      </c>
      <c r="F201" s="2"/>
      <c r="G201" s="2"/>
      <c r="H201" s="2"/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8"/>
      <c r="R201" s="8"/>
      <c r="S201" s="17">
        <v>0</v>
      </c>
      <c r="T201" s="17">
        <v>0</v>
      </c>
      <c r="U201" s="17">
        <v>0</v>
      </c>
      <c r="V201" s="17">
        <v>0</v>
      </c>
      <c r="W201" s="17">
        <v>0</v>
      </c>
      <c r="X201" s="19">
        <v>0</v>
      </c>
      <c r="Y201" s="19">
        <v>0</v>
      </c>
      <c r="Z201" s="19">
        <v>0</v>
      </c>
      <c r="AA201" s="8"/>
      <c r="AB201" s="8"/>
    </row>
    <row r="202" spans="2:28">
      <c r="B202" s="2"/>
      <c r="C202" s="2"/>
      <c r="D202" s="2"/>
      <c r="E202" s="2" t="s">
        <v>349</v>
      </c>
      <c r="F202" s="2"/>
      <c r="G202" s="2"/>
      <c r="H202" s="2"/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8"/>
      <c r="R202" s="8"/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9">
        <v>0</v>
      </c>
      <c r="Y202" s="19">
        <v>0</v>
      </c>
      <c r="Z202" s="19">
        <v>0</v>
      </c>
      <c r="AA202" s="8"/>
      <c r="AB202" s="8"/>
    </row>
    <row r="203" spans="2:28">
      <c r="B203" s="2"/>
      <c r="C203" s="2"/>
      <c r="D203" s="2" t="s">
        <v>539</v>
      </c>
      <c r="E203" s="2"/>
      <c r="F203" s="2"/>
      <c r="G203" s="2"/>
      <c r="H203" s="2"/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8"/>
      <c r="R203" s="8"/>
      <c r="S203" s="17">
        <v>0</v>
      </c>
      <c r="T203" s="17">
        <v>0</v>
      </c>
      <c r="U203" s="17">
        <v>0</v>
      </c>
      <c r="V203" s="17">
        <v>0</v>
      </c>
      <c r="W203" s="17">
        <v>0</v>
      </c>
      <c r="X203" s="19">
        <v>0</v>
      </c>
      <c r="Y203" s="19">
        <v>0</v>
      </c>
      <c r="Z203" s="19">
        <v>0</v>
      </c>
      <c r="AA203" s="8"/>
      <c r="AB203" s="8"/>
    </row>
    <row r="204" spans="2:28">
      <c r="B204" s="2"/>
      <c r="C204" s="2"/>
      <c r="D204" s="2"/>
      <c r="E204" s="2" t="s">
        <v>540</v>
      </c>
      <c r="F204" s="2"/>
      <c r="G204" s="2"/>
      <c r="H204" s="2"/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8"/>
      <c r="R204" s="8"/>
      <c r="S204" s="17">
        <v>0</v>
      </c>
      <c r="T204" s="17">
        <v>0</v>
      </c>
      <c r="U204" s="17">
        <v>0</v>
      </c>
      <c r="V204" s="17">
        <v>0</v>
      </c>
      <c r="W204" s="17">
        <v>0</v>
      </c>
      <c r="X204" s="19">
        <v>0</v>
      </c>
      <c r="Y204" s="19">
        <v>0</v>
      </c>
      <c r="Z204" s="19">
        <v>0</v>
      </c>
      <c r="AA204" s="8"/>
      <c r="AB204" s="8"/>
    </row>
    <row r="205" spans="2:28">
      <c r="B205" s="2"/>
      <c r="C205" s="2"/>
      <c r="D205" s="2"/>
      <c r="E205" s="2" t="s">
        <v>541</v>
      </c>
      <c r="F205" s="2"/>
      <c r="G205" s="2"/>
      <c r="H205" s="2"/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8"/>
      <c r="R205" s="8"/>
      <c r="S205" s="17">
        <v>0</v>
      </c>
      <c r="T205" s="17">
        <v>0</v>
      </c>
      <c r="U205" s="17">
        <v>0</v>
      </c>
      <c r="V205" s="17">
        <v>0</v>
      </c>
      <c r="W205" s="17">
        <v>0</v>
      </c>
      <c r="X205" s="19">
        <v>0</v>
      </c>
      <c r="Y205" s="19">
        <v>0</v>
      </c>
      <c r="Z205" s="19">
        <v>0</v>
      </c>
      <c r="AA205" s="8"/>
      <c r="AB205" s="8"/>
    </row>
    <row r="206" spans="2:28">
      <c r="B206" s="2"/>
      <c r="C206" s="2"/>
      <c r="D206" s="2"/>
      <c r="E206" s="2" t="s">
        <v>542</v>
      </c>
      <c r="F206" s="2"/>
      <c r="G206" s="2"/>
      <c r="H206" s="2"/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0</v>
      </c>
      <c r="Q206" s="8"/>
      <c r="R206" s="8"/>
      <c r="S206" s="17">
        <v>0</v>
      </c>
      <c r="T206" s="17">
        <v>0</v>
      </c>
      <c r="U206" s="17">
        <v>0</v>
      </c>
      <c r="V206" s="17">
        <v>0</v>
      </c>
      <c r="W206" s="17">
        <v>0</v>
      </c>
      <c r="X206" s="19">
        <v>0</v>
      </c>
      <c r="Y206" s="19">
        <v>0</v>
      </c>
      <c r="Z206" s="19">
        <v>0</v>
      </c>
      <c r="AA206" s="8"/>
      <c r="AB206" s="8"/>
    </row>
    <row r="207" spans="2:28">
      <c r="B207" s="2"/>
      <c r="C207" s="2"/>
      <c r="D207" s="2"/>
      <c r="E207" s="2" t="s">
        <v>543</v>
      </c>
      <c r="F207" s="2"/>
      <c r="G207" s="2"/>
      <c r="H207" s="2"/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8"/>
      <c r="R207" s="8"/>
      <c r="S207" s="17">
        <v>0</v>
      </c>
      <c r="T207" s="17">
        <v>0</v>
      </c>
      <c r="U207" s="17">
        <v>0</v>
      </c>
      <c r="V207" s="17">
        <v>0</v>
      </c>
      <c r="W207" s="17">
        <v>0</v>
      </c>
      <c r="X207" s="19">
        <v>0</v>
      </c>
      <c r="Y207" s="19">
        <v>0</v>
      </c>
      <c r="Z207" s="19">
        <v>0</v>
      </c>
      <c r="AA207" s="8"/>
      <c r="AB207" s="8"/>
    </row>
    <row r="208" spans="2:28">
      <c r="B208" s="2"/>
      <c r="C208" s="2"/>
      <c r="D208" s="2"/>
      <c r="E208" s="2" t="s">
        <v>3576</v>
      </c>
      <c r="F208" s="2"/>
      <c r="G208" s="2"/>
      <c r="H208" s="2"/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8"/>
      <c r="R208" s="8"/>
      <c r="S208" s="17">
        <v>0</v>
      </c>
      <c r="T208" s="17">
        <v>0</v>
      </c>
      <c r="U208" s="17">
        <v>0</v>
      </c>
      <c r="V208" s="17">
        <v>0</v>
      </c>
      <c r="W208" s="17">
        <v>0</v>
      </c>
      <c r="X208" s="19">
        <v>0</v>
      </c>
      <c r="Y208" s="19">
        <v>0</v>
      </c>
      <c r="Z208" s="19">
        <v>0</v>
      </c>
      <c r="AA208" s="8"/>
      <c r="AB208" s="8"/>
    </row>
    <row r="209" spans="2:28">
      <c r="B209" s="2"/>
      <c r="C209" s="2"/>
      <c r="D209" s="2" t="s">
        <v>545</v>
      </c>
      <c r="E209" s="2"/>
      <c r="F209" s="2"/>
      <c r="G209" s="2"/>
      <c r="H209" s="2"/>
      <c r="I209" s="19">
        <v>108819829997</v>
      </c>
      <c r="J209" s="19">
        <v>31117623690</v>
      </c>
      <c r="K209" s="19">
        <v>96402305109</v>
      </c>
      <c r="L209" s="19">
        <v>262833993599</v>
      </c>
      <c r="M209" s="19">
        <v>106150903558</v>
      </c>
      <c r="N209" s="19">
        <v>134430930312</v>
      </c>
      <c r="O209" s="19">
        <v>166479447780</v>
      </c>
      <c r="P209" s="19">
        <v>98134006646</v>
      </c>
      <c r="Q209" s="8"/>
      <c r="R209" s="8"/>
      <c r="S209" s="17">
        <v>108819829997</v>
      </c>
      <c r="T209" s="17">
        <v>31117623690</v>
      </c>
      <c r="U209" s="17">
        <v>96402305109</v>
      </c>
      <c r="V209" s="17">
        <v>262833993599</v>
      </c>
      <c r="W209" s="17">
        <v>106150903558</v>
      </c>
      <c r="X209" s="19">
        <v>134430930312</v>
      </c>
      <c r="Y209" s="19">
        <v>166479447780</v>
      </c>
      <c r="Z209" s="19">
        <v>98134006646</v>
      </c>
      <c r="AA209" s="8"/>
      <c r="AB209" s="8"/>
    </row>
    <row r="210" spans="2:28">
      <c r="B210" s="2"/>
      <c r="C210" s="2"/>
      <c r="D210" s="2"/>
      <c r="E210" s="2" t="s">
        <v>399</v>
      </c>
      <c r="F210" s="2"/>
      <c r="G210" s="2"/>
      <c r="H210" s="2"/>
      <c r="I210" s="19">
        <v>34767599330</v>
      </c>
      <c r="J210" s="19">
        <v>-74961383369</v>
      </c>
      <c r="K210" s="19">
        <v>-35676357973</v>
      </c>
      <c r="L210" s="19">
        <v>196205043648</v>
      </c>
      <c r="M210" s="19">
        <v>29113661998</v>
      </c>
      <c r="N210" s="19">
        <v>31052988184</v>
      </c>
      <c r="O210" s="19">
        <v>100698817852</v>
      </c>
      <c r="P210" s="19">
        <v>53269496321</v>
      </c>
      <c r="Q210" s="8"/>
      <c r="R210" s="8"/>
      <c r="S210" s="17">
        <v>34767599330</v>
      </c>
      <c r="T210" s="17">
        <v>-74961383369</v>
      </c>
      <c r="U210" s="17">
        <v>-35676357973</v>
      </c>
      <c r="V210" s="17">
        <v>196205043648</v>
      </c>
      <c r="W210" s="17">
        <v>29113661998</v>
      </c>
      <c r="X210" s="19">
        <v>31052988184</v>
      </c>
      <c r="Y210" s="19">
        <v>100698817852</v>
      </c>
      <c r="Z210" s="19">
        <v>53269496321</v>
      </c>
      <c r="AA210" s="8"/>
      <c r="AB210" s="8"/>
    </row>
    <row r="211" spans="2:28">
      <c r="B211" s="2"/>
      <c r="C211" s="2"/>
      <c r="D211" s="2"/>
      <c r="E211" s="2" t="s">
        <v>400</v>
      </c>
      <c r="F211" s="2"/>
      <c r="G211" s="2"/>
      <c r="H211" s="2"/>
      <c r="I211" s="19">
        <v>41301363108</v>
      </c>
      <c r="J211" s="19">
        <v>71366265502</v>
      </c>
      <c r="K211" s="19">
        <v>98692495943</v>
      </c>
      <c r="L211" s="19">
        <v>34184032966</v>
      </c>
      <c r="M211" s="19">
        <v>43470587153</v>
      </c>
      <c r="N211" s="19">
        <v>62091720144</v>
      </c>
      <c r="O211" s="19">
        <v>27146598921</v>
      </c>
      <c r="P211" s="19">
        <v>8170955035</v>
      </c>
      <c r="Q211" s="8"/>
      <c r="R211" s="8"/>
      <c r="S211" s="17">
        <v>41301363108</v>
      </c>
      <c r="T211" s="17">
        <v>71366265502</v>
      </c>
      <c r="U211" s="17">
        <v>98692495943</v>
      </c>
      <c r="V211" s="17">
        <v>34184032966</v>
      </c>
      <c r="W211" s="17">
        <v>43470587153</v>
      </c>
      <c r="X211" s="19">
        <v>62091720144</v>
      </c>
      <c r="Y211" s="19">
        <v>27146598921</v>
      </c>
      <c r="Z211" s="19">
        <v>8170955035</v>
      </c>
      <c r="AA211" s="8"/>
      <c r="AB211" s="8"/>
    </row>
    <row r="212" spans="2:28">
      <c r="B212" s="2"/>
      <c r="C212" s="2"/>
      <c r="D212" s="2"/>
      <c r="E212" s="2" t="s">
        <v>401</v>
      </c>
      <c r="F212" s="2"/>
      <c r="G212" s="2"/>
      <c r="H212" s="2"/>
      <c r="I212" s="19">
        <v>32388929187</v>
      </c>
      <c r="J212" s="19">
        <v>34217931638</v>
      </c>
      <c r="K212" s="19">
        <v>33035940541</v>
      </c>
      <c r="L212" s="19">
        <v>32037738740</v>
      </c>
      <c r="M212" s="19">
        <v>33254291993</v>
      </c>
      <c r="N212" s="19">
        <v>41003270533</v>
      </c>
      <c r="O212" s="19">
        <v>38501590075</v>
      </c>
      <c r="P212" s="19">
        <v>36346476944</v>
      </c>
      <c r="Q212" s="8"/>
      <c r="R212" s="8"/>
      <c r="S212" s="17">
        <v>32388929187</v>
      </c>
      <c r="T212" s="17">
        <v>34217931638</v>
      </c>
      <c r="U212" s="17">
        <v>33035940541</v>
      </c>
      <c r="V212" s="17">
        <v>32037738740</v>
      </c>
      <c r="W212" s="17">
        <v>33254291993</v>
      </c>
      <c r="X212" s="19">
        <v>41003270533</v>
      </c>
      <c r="Y212" s="19">
        <v>38501590075</v>
      </c>
      <c r="Z212" s="19">
        <v>36346476944</v>
      </c>
      <c r="AA212" s="8"/>
      <c r="AB212" s="8"/>
    </row>
    <row r="213" spans="2:28">
      <c r="B213" s="2"/>
      <c r="C213" s="2"/>
      <c r="D213" s="2"/>
      <c r="E213" s="2" t="s">
        <v>402</v>
      </c>
      <c r="F213" s="2"/>
      <c r="G213" s="2"/>
      <c r="H213" s="2"/>
      <c r="I213" s="19">
        <v>289043167</v>
      </c>
      <c r="J213" s="19">
        <v>324441447</v>
      </c>
      <c r="K213" s="19">
        <v>357872557</v>
      </c>
      <c r="L213" s="19">
        <v>395050896</v>
      </c>
      <c r="M213" s="19">
        <v>330301432</v>
      </c>
      <c r="N213" s="19">
        <v>286625281</v>
      </c>
      <c r="O213" s="19">
        <v>125091697</v>
      </c>
      <c r="P213" s="19">
        <v>332814733</v>
      </c>
      <c r="Q213" s="8"/>
      <c r="R213" s="8"/>
      <c r="S213" s="17">
        <v>289043167</v>
      </c>
      <c r="T213" s="17">
        <v>324441447</v>
      </c>
      <c r="U213" s="17">
        <v>357872557</v>
      </c>
      <c r="V213" s="17">
        <v>395050896</v>
      </c>
      <c r="W213" s="17">
        <v>330301432</v>
      </c>
      <c r="X213" s="19">
        <v>286625281</v>
      </c>
      <c r="Y213" s="19">
        <v>125091697</v>
      </c>
      <c r="Z213" s="19">
        <v>332814733</v>
      </c>
      <c r="AA213" s="8"/>
      <c r="AB213" s="8"/>
    </row>
    <row r="214" spans="2:28">
      <c r="B214" s="2"/>
      <c r="C214" s="2"/>
      <c r="D214" s="2"/>
      <c r="E214" s="2" t="s">
        <v>3577</v>
      </c>
      <c r="F214" s="2"/>
      <c r="G214" s="2"/>
      <c r="H214" s="2"/>
      <c r="I214" s="19">
        <v>72895205</v>
      </c>
      <c r="J214" s="19">
        <v>170368472</v>
      </c>
      <c r="K214" s="19">
        <v>-7645959</v>
      </c>
      <c r="L214" s="19">
        <v>12127349</v>
      </c>
      <c r="M214" s="19">
        <v>-17939018</v>
      </c>
      <c r="N214" s="19">
        <v>-3673830</v>
      </c>
      <c r="O214" s="19">
        <v>7349235</v>
      </c>
      <c r="P214" s="19">
        <v>14263613</v>
      </c>
      <c r="Q214" s="8"/>
      <c r="R214" s="8"/>
      <c r="S214" s="17">
        <v>72895205</v>
      </c>
      <c r="T214" s="17">
        <v>170368472</v>
      </c>
      <c r="U214" s="17">
        <v>-7645959</v>
      </c>
      <c r="V214" s="17">
        <v>12127349</v>
      </c>
      <c r="W214" s="17">
        <v>-17939018</v>
      </c>
      <c r="X214" s="19">
        <v>-3673830</v>
      </c>
      <c r="Y214" s="19">
        <v>7349235</v>
      </c>
      <c r="Z214" s="19">
        <v>14263613</v>
      </c>
      <c r="AA214" s="8"/>
      <c r="AB214" s="8"/>
    </row>
    <row r="215" spans="2:28">
      <c r="B215" s="2"/>
      <c r="C215" s="2"/>
      <c r="D215" s="6" t="s">
        <v>3560</v>
      </c>
      <c r="E215" s="14"/>
      <c r="F215" s="2"/>
      <c r="G215" s="2"/>
      <c r="H215" s="2"/>
      <c r="I215" s="19">
        <v>1338385230</v>
      </c>
      <c r="J215" s="19">
        <v>381267444</v>
      </c>
      <c r="K215" s="19">
        <v>30199590</v>
      </c>
      <c r="L215" s="19">
        <v>19018283</v>
      </c>
      <c r="M215" s="19">
        <v>2875875</v>
      </c>
      <c r="N215" s="19">
        <v>0</v>
      </c>
      <c r="O215" s="19">
        <v>0</v>
      </c>
      <c r="P215" s="19">
        <v>0</v>
      </c>
      <c r="Q215" s="8"/>
      <c r="R215" s="8"/>
      <c r="S215" s="17">
        <v>1338385230</v>
      </c>
      <c r="T215" s="17">
        <v>381267444</v>
      </c>
      <c r="U215" s="17">
        <v>30199590</v>
      </c>
      <c r="V215" s="17">
        <v>19018283</v>
      </c>
      <c r="W215" s="17">
        <v>2875875</v>
      </c>
      <c r="X215" s="19">
        <v>0</v>
      </c>
      <c r="Y215" s="19">
        <v>0</v>
      </c>
      <c r="Z215" s="19">
        <v>0</v>
      </c>
      <c r="AA215" s="8"/>
      <c r="AB215" s="8"/>
    </row>
    <row r="216" spans="2:28">
      <c r="B216" s="2"/>
      <c r="C216" s="2"/>
      <c r="D216" s="14"/>
      <c r="E216" s="6" t="s">
        <v>3561</v>
      </c>
      <c r="F216" s="2"/>
      <c r="G216" s="2"/>
      <c r="H216" s="2"/>
      <c r="I216" s="19">
        <v>82757986</v>
      </c>
      <c r="J216" s="19">
        <v>3233177</v>
      </c>
      <c r="K216" s="19">
        <v>-3666204</v>
      </c>
      <c r="L216" s="19">
        <v>4137315</v>
      </c>
      <c r="M216" s="19">
        <v>573016</v>
      </c>
      <c r="N216" s="19">
        <v>0</v>
      </c>
      <c r="O216" s="19">
        <v>0</v>
      </c>
      <c r="P216" s="19">
        <v>0</v>
      </c>
      <c r="Q216" s="8"/>
      <c r="R216" s="8"/>
      <c r="S216" s="17">
        <v>82757986</v>
      </c>
      <c r="T216" s="17">
        <v>3233177</v>
      </c>
      <c r="U216" s="17">
        <v>-3666204</v>
      </c>
      <c r="V216" s="17">
        <v>4137315</v>
      </c>
      <c r="W216" s="17">
        <v>573016</v>
      </c>
      <c r="X216" s="19">
        <v>0</v>
      </c>
      <c r="Y216" s="19">
        <v>0</v>
      </c>
      <c r="Z216" s="19">
        <v>0</v>
      </c>
      <c r="AA216" s="8"/>
      <c r="AB216" s="8"/>
    </row>
    <row r="217" spans="2:28">
      <c r="B217" s="2"/>
      <c r="C217" s="2"/>
      <c r="D217" s="14"/>
      <c r="E217" s="6" t="s">
        <v>3562</v>
      </c>
      <c r="F217" s="2"/>
      <c r="G217" s="2"/>
      <c r="H217" s="2"/>
      <c r="I217" s="19">
        <v>1255627244</v>
      </c>
      <c r="J217" s="19">
        <v>378034267</v>
      </c>
      <c r="K217" s="19">
        <v>33865794</v>
      </c>
      <c r="L217" s="19">
        <v>14880968</v>
      </c>
      <c r="M217" s="19">
        <v>2302859</v>
      </c>
      <c r="N217" s="19">
        <v>0</v>
      </c>
      <c r="O217" s="19">
        <v>0</v>
      </c>
      <c r="P217" s="19">
        <v>0</v>
      </c>
      <c r="Q217" s="8"/>
      <c r="R217" s="8"/>
      <c r="S217" s="17">
        <v>1255627244</v>
      </c>
      <c r="T217" s="17">
        <v>378034267</v>
      </c>
      <c r="U217" s="17">
        <v>33865794</v>
      </c>
      <c r="V217" s="17">
        <v>14880968</v>
      </c>
      <c r="W217" s="17">
        <v>2302859</v>
      </c>
      <c r="X217" s="19">
        <v>0</v>
      </c>
      <c r="Y217" s="19">
        <v>0</v>
      </c>
      <c r="Z217" s="19">
        <v>0</v>
      </c>
      <c r="AA217" s="8"/>
      <c r="AB217" s="8"/>
    </row>
    <row r="218" spans="2:28">
      <c r="B218" s="2"/>
      <c r="C218" s="2"/>
      <c r="D218" s="13" t="s">
        <v>3563</v>
      </c>
      <c r="E218" s="13"/>
      <c r="F218" s="2"/>
      <c r="G218" s="2"/>
      <c r="H218" s="2"/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8"/>
      <c r="R218" s="8"/>
      <c r="S218" s="17">
        <v>0</v>
      </c>
      <c r="T218" s="17">
        <v>0</v>
      </c>
      <c r="U218" s="17">
        <v>0</v>
      </c>
      <c r="V218" s="17">
        <v>0</v>
      </c>
      <c r="W218" s="17">
        <v>0</v>
      </c>
      <c r="X218" s="19">
        <v>0</v>
      </c>
      <c r="Y218" s="19">
        <v>0</v>
      </c>
      <c r="Z218" s="19">
        <v>0</v>
      </c>
      <c r="AA218" s="8"/>
      <c r="AB218" s="8"/>
    </row>
    <row r="219" spans="2:28">
      <c r="B219" s="2"/>
      <c r="C219" s="2"/>
      <c r="E219" s="14" t="s">
        <v>356</v>
      </c>
      <c r="F219" s="2"/>
      <c r="G219" s="2"/>
      <c r="H219" s="2"/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0</v>
      </c>
      <c r="P219" s="19">
        <v>0</v>
      </c>
      <c r="Q219" s="8"/>
      <c r="R219" s="8"/>
      <c r="S219" s="17">
        <v>0</v>
      </c>
      <c r="T219" s="17">
        <v>0</v>
      </c>
      <c r="U219" s="17">
        <v>0</v>
      </c>
      <c r="V219" s="17">
        <v>0</v>
      </c>
      <c r="W219" s="17">
        <v>0</v>
      </c>
      <c r="X219" s="19">
        <v>0</v>
      </c>
      <c r="Y219" s="19">
        <v>0</v>
      </c>
      <c r="Z219" s="19">
        <v>0</v>
      </c>
      <c r="AA219" s="8"/>
      <c r="AB219" s="8"/>
    </row>
    <row r="220" spans="2:28">
      <c r="B220" s="2"/>
      <c r="C220" s="2"/>
      <c r="E220" s="14" t="s">
        <v>403</v>
      </c>
      <c r="F220" s="2"/>
      <c r="G220" s="2"/>
      <c r="H220" s="2"/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0</v>
      </c>
      <c r="Q220" s="8"/>
      <c r="R220" s="8"/>
      <c r="S220" s="17">
        <v>0</v>
      </c>
      <c r="T220" s="17">
        <v>0</v>
      </c>
      <c r="U220" s="17">
        <v>0</v>
      </c>
      <c r="V220" s="17">
        <v>0</v>
      </c>
      <c r="W220" s="17">
        <v>0</v>
      </c>
      <c r="X220" s="19">
        <v>0</v>
      </c>
      <c r="Y220" s="19">
        <v>0</v>
      </c>
      <c r="Z220" s="19">
        <v>0</v>
      </c>
      <c r="AA220" s="8"/>
      <c r="AB220" s="8"/>
    </row>
    <row r="221" spans="2:28">
      <c r="B221" s="2"/>
      <c r="C221" s="2"/>
      <c r="E221" s="14" t="s">
        <v>404</v>
      </c>
      <c r="F221" s="2"/>
      <c r="G221" s="2"/>
      <c r="H221" s="2"/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8"/>
      <c r="R221" s="8"/>
      <c r="S221" s="17">
        <v>0</v>
      </c>
      <c r="T221" s="17">
        <v>0</v>
      </c>
      <c r="U221" s="17">
        <v>0</v>
      </c>
      <c r="V221" s="17">
        <v>0</v>
      </c>
      <c r="W221" s="17">
        <v>0</v>
      </c>
      <c r="X221" s="19">
        <v>0</v>
      </c>
      <c r="Y221" s="19">
        <v>0</v>
      </c>
      <c r="Z221" s="19">
        <v>0</v>
      </c>
      <c r="AA221" s="8"/>
      <c r="AB221" s="8"/>
    </row>
    <row r="222" spans="2:28">
      <c r="B222" s="2"/>
      <c r="C222" s="2"/>
      <c r="E222" s="14" t="s">
        <v>405</v>
      </c>
      <c r="F222" s="2"/>
      <c r="G222" s="2"/>
      <c r="H222" s="2"/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8"/>
      <c r="R222" s="8"/>
      <c r="S222" s="17">
        <v>0</v>
      </c>
      <c r="T222" s="17">
        <v>0</v>
      </c>
      <c r="U222" s="17">
        <v>0</v>
      </c>
      <c r="V222" s="17">
        <v>0</v>
      </c>
      <c r="W222" s="17">
        <v>0</v>
      </c>
      <c r="X222" s="19">
        <v>0</v>
      </c>
      <c r="Y222" s="19">
        <v>0</v>
      </c>
      <c r="Z222" s="19">
        <v>0</v>
      </c>
      <c r="AA222" s="8"/>
      <c r="AB222" s="8"/>
    </row>
    <row r="223" spans="2:28">
      <c r="B223" s="2"/>
      <c r="C223" s="2"/>
      <c r="D223" s="14" t="s">
        <v>3564</v>
      </c>
      <c r="E223" s="14"/>
      <c r="F223" s="2"/>
      <c r="G223" s="2"/>
      <c r="H223" s="2"/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8"/>
      <c r="R223" s="8"/>
      <c r="S223" s="17">
        <v>0</v>
      </c>
      <c r="T223" s="17">
        <v>0</v>
      </c>
      <c r="U223" s="17">
        <v>0</v>
      </c>
      <c r="V223" s="17">
        <v>0</v>
      </c>
      <c r="W223" s="17">
        <v>0</v>
      </c>
      <c r="X223" s="19">
        <v>0</v>
      </c>
      <c r="Y223" s="19">
        <v>0</v>
      </c>
      <c r="Z223" s="19">
        <v>0</v>
      </c>
      <c r="AA223" s="8"/>
      <c r="AB223" s="8"/>
    </row>
    <row r="224" spans="2:28">
      <c r="B224" s="2"/>
      <c r="C224" s="2"/>
      <c r="D224" s="14"/>
      <c r="E224" s="14" t="s">
        <v>361</v>
      </c>
      <c r="F224" s="2"/>
      <c r="G224" s="2"/>
      <c r="H224" s="2"/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8"/>
      <c r="R224" s="8"/>
      <c r="S224" s="17">
        <v>0</v>
      </c>
      <c r="T224" s="17">
        <v>0</v>
      </c>
      <c r="U224" s="17">
        <v>0</v>
      </c>
      <c r="V224" s="17">
        <v>0</v>
      </c>
      <c r="W224" s="17">
        <v>0</v>
      </c>
      <c r="X224" s="19">
        <v>0</v>
      </c>
      <c r="Y224" s="19">
        <v>0</v>
      </c>
      <c r="Z224" s="19">
        <v>0</v>
      </c>
      <c r="AA224" s="8"/>
      <c r="AB224" s="8"/>
    </row>
    <row r="225" spans="2:28">
      <c r="B225" s="2"/>
      <c r="C225" s="2"/>
      <c r="D225" s="14"/>
      <c r="E225" s="14" t="s">
        <v>362</v>
      </c>
      <c r="F225" s="2"/>
      <c r="G225" s="2"/>
      <c r="H225" s="2"/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8"/>
      <c r="R225" s="8"/>
      <c r="S225" s="17">
        <v>0</v>
      </c>
      <c r="T225" s="17">
        <v>0</v>
      </c>
      <c r="U225" s="17">
        <v>0</v>
      </c>
      <c r="V225" s="17">
        <v>0</v>
      </c>
      <c r="W225" s="17">
        <v>0</v>
      </c>
      <c r="X225" s="19">
        <v>0</v>
      </c>
      <c r="Y225" s="19">
        <v>0</v>
      </c>
      <c r="Z225" s="19">
        <v>0</v>
      </c>
      <c r="AA225" s="8"/>
      <c r="AB225" s="8"/>
    </row>
    <row r="226" spans="2:28">
      <c r="B226" s="2" t="s">
        <v>3540</v>
      </c>
      <c r="C226" s="2"/>
      <c r="D226" s="2"/>
      <c r="E226" s="2"/>
      <c r="F226" s="2"/>
      <c r="G226" s="2"/>
      <c r="H226" s="2"/>
      <c r="I226" s="19">
        <v>-45825408514</v>
      </c>
      <c r="J226" s="19">
        <v>56474639251</v>
      </c>
      <c r="K226" s="19">
        <v>76635285599</v>
      </c>
      <c r="L226" s="19">
        <v>14572342151</v>
      </c>
      <c r="M226" s="19">
        <v>14489479437.399994</v>
      </c>
      <c r="N226" s="19">
        <v>12053157595.000008</v>
      </c>
      <c r="O226" s="19">
        <v>-113835816.40000153</v>
      </c>
      <c r="P226" s="19">
        <v>12267943910</v>
      </c>
      <c r="Q226" s="8"/>
      <c r="R226" s="8"/>
      <c r="S226" s="15">
        <v>-45254584450</v>
      </c>
      <c r="T226" s="15">
        <v>69699349957</v>
      </c>
      <c r="U226" s="15">
        <v>76748896924</v>
      </c>
      <c r="V226" s="15">
        <v>14248917015</v>
      </c>
      <c r="W226" s="15">
        <v>15067708016</v>
      </c>
      <c r="X226" s="19">
        <v>11329791057</v>
      </c>
      <c r="Y226" s="19">
        <v>-182831550</v>
      </c>
      <c r="Z226" s="19">
        <v>26931786869</v>
      </c>
      <c r="AA226" s="8"/>
      <c r="AB226" s="8"/>
    </row>
    <row r="227" spans="2:28">
      <c r="B227" s="2"/>
      <c r="C227" s="2" t="s">
        <v>3218</v>
      </c>
      <c r="D227" s="2"/>
      <c r="E227" s="2"/>
      <c r="F227" s="2"/>
      <c r="G227" s="2"/>
      <c r="H227" s="2"/>
      <c r="I227" s="19">
        <v>19328327279</v>
      </c>
      <c r="J227" s="19">
        <v>110146594170</v>
      </c>
      <c r="K227" s="19">
        <v>114581248323</v>
      </c>
      <c r="L227" s="19">
        <v>62937757793</v>
      </c>
      <c r="M227" s="19">
        <v>45197818786.399994</v>
      </c>
      <c r="N227" s="19">
        <v>26584557608.000008</v>
      </c>
      <c r="O227" s="19">
        <v>18582771234.599998</v>
      </c>
      <c r="P227" s="19">
        <v>29278606753</v>
      </c>
      <c r="Q227" s="8"/>
      <c r="R227" s="8"/>
      <c r="S227" s="15">
        <v>19302832210</v>
      </c>
      <c r="T227" s="15">
        <v>123146416675</v>
      </c>
      <c r="U227" s="15">
        <v>115063188265</v>
      </c>
      <c r="V227" s="15">
        <v>62038491330</v>
      </c>
      <c r="W227" s="15">
        <v>45181815969</v>
      </c>
      <c r="X227" s="19">
        <v>25893259640</v>
      </c>
      <c r="Y227" s="19">
        <v>17530226153</v>
      </c>
      <c r="Z227" s="19">
        <v>43297492452</v>
      </c>
      <c r="AA227" s="8"/>
      <c r="AB227" s="8"/>
    </row>
    <row r="228" spans="2:28">
      <c r="B228" s="2"/>
      <c r="C228" s="2"/>
      <c r="D228" s="2" t="s">
        <v>3219</v>
      </c>
      <c r="E228" s="2"/>
      <c r="F228" s="2"/>
      <c r="G228" s="2"/>
      <c r="H228" s="2"/>
      <c r="I228" s="19">
        <v>1335591017</v>
      </c>
      <c r="J228" s="19">
        <v>13679331023</v>
      </c>
      <c r="K228" s="19">
        <v>56954779264</v>
      </c>
      <c r="L228" s="19">
        <v>10484691942</v>
      </c>
      <c r="M228" s="19">
        <v>8896073928</v>
      </c>
      <c r="N228" s="19">
        <v>9516155616</v>
      </c>
      <c r="O228" s="19">
        <v>1815981469</v>
      </c>
      <c r="P228" s="19">
        <v>384333429</v>
      </c>
      <c r="Q228" s="8"/>
      <c r="R228" s="8"/>
      <c r="S228" s="15">
        <v>1335591017</v>
      </c>
      <c r="T228" s="15">
        <v>13679331023</v>
      </c>
      <c r="U228" s="15">
        <v>56954779264</v>
      </c>
      <c r="V228" s="15">
        <v>10484691942</v>
      </c>
      <c r="W228" s="15">
        <v>8896073928</v>
      </c>
      <c r="X228" s="19">
        <v>9177601378</v>
      </c>
      <c r="Y228" s="19">
        <v>1644772673</v>
      </c>
      <c r="Z228" s="19">
        <v>384333429</v>
      </c>
      <c r="AA228" s="8"/>
      <c r="AB228" s="8"/>
    </row>
    <row r="229" spans="2:28">
      <c r="B229" s="2"/>
      <c r="C229" s="2"/>
      <c r="D229" s="2"/>
      <c r="E229" s="2" t="s">
        <v>3220</v>
      </c>
      <c r="F229" s="2"/>
      <c r="G229" s="2"/>
      <c r="H229" s="2"/>
      <c r="I229" s="19">
        <v>5309021300</v>
      </c>
      <c r="J229" s="19">
        <v>1934636899</v>
      </c>
      <c r="K229" s="19">
        <v>53430042684</v>
      </c>
      <c r="L229" s="19">
        <v>7695746726</v>
      </c>
      <c r="M229" s="19">
        <v>4151967834</v>
      </c>
      <c r="N229" s="19">
        <v>6324925442</v>
      </c>
      <c r="O229" s="19">
        <v>1815981469</v>
      </c>
      <c r="P229" s="19">
        <v>384333429</v>
      </c>
      <c r="Q229" s="8"/>
      <c r="R229" s="8"/>
      <c r="S229" s="15">
        <v>5309021300</v>
      </c>
      <c r="T229" s="15">
        <v>1934636899</v>
      </c>
      <c r="U229" s="15">
        <v>53430042684</v>
      </c>
      <c r="V229" s="15">
        <v>7695746726</v>
      </c>
      <c r="W229" s="15">
        <v>4151967834</v>
      </c>
      <c r="X229" s="19">
        <v>5986371204</v>
      </c>
      <c r="Y229" s="19">
        <v>1644772673</v>
      </c>
      <c r="Z229" s="19">
        <v>384333429</v>
      </c>
      <c r="AA229" s="8"/>
      <c r="AB229" s="8"/>
    </row>
    <row r="230" spans="2:28">
      <c r="B230" s="2"/>
      <c r="C230" s="2"/>
      <c r="D230" s="2"/>
      <c r="E230" s="2"/>
      <c r="F230" s="2" t="s">
        <v>3221</v>
      </c>
      <c r="G230" s="2"/>
      <c r="H230" s="2"/>
      <c r="I230" s="19">
        <v>5309021300</v>
      </c>
      <c r="J230" s="19">
        <v>1934636899</v>
      </c>
      <c r="K230" s="19">
        <v>53428042684</v>
      </c>
      <c r="L230" s="19">
        <v>7688801074</v>
      </c>
      <c r="M230" s="19">
        <v>4148967834</v>
      </c>
      <c r="N230" s="19">
        <v>6320925442</v>
      </c>
      <c r="O230" s="19">
        <v>1815981469</v>
      </c>
      <c r="P230" s="19">
        <v>384333429</v>
      </c>
      <c r="Q230" s="8"/>
      <c r="R230" s="8"/>
      <c r="S230" s="15">
        <v>5309021300</v>
      </c>
      <c r="T230" s="15">
        <v>1934636899</v>
      </c>
      <c r="U230" s="15">
        <v>53428042684</v>
      </c>
      <c r="V230" s="15">
        <v>7688801074</v>
      </c>
      <c r="W230" s="15">
        <v>4148967834</v>
      </c>
      <c r="X230" s="19">
        <v>5982371204</v>
      </c>
      <c r="Y230" s="19">
        <v>1644772673</v>
      </c>
      <c r="Z230" s="19">
        <v>384333429</v>
      </c>
      <c r="AA230" s="8"/>
      <c r="AB230" s="8"/>
    </row>
    <row r="231" spans="2:28">
      <c r="B231" s="2"/>
      <c r="C231" s="2"/>
      <c r="D231" s="2"/>
      <c r="E231" s="2"/>
      <c r="F231" s="2" t="s">
        <v>3229</v>
      </c>
      <c r="G231" s="2"/>
      <c r="H231" s="2"/>
      <c r="I231" s="19">
        <v>0</v>
      </c>
      <c r="J231" s="19">
        <v>0</v>
      </c>
      <c r="K231" s="19">
        <v>2000000</v>
      </c>
      <c r="L231" s="19">
        <v>6945652</v>
      </c>
      <c r="M231" s="19">
        <v>3000000</v>
      </c>
      <c r="N231" s="19">
        <v>4000000</v>
      </c>
      <c r="O231" s="19">
        <v>0</v>
      </c>
      <c r="P231" s="19">
        <v>0</v>
      </c>
      <c r="Q231" s="8"/>
      <c r="R231" s="8"/>
      <c r="S231" s="15">
        <v>0</v>
      </c>
      <c r="T231" s="15">
        <v>0</v>
      </c>
      <c r="U231" s="15">
        <v>2000000</v>
      </c>
      <c r="V231" s="15">
        <v>6945652</v>
      </c>
      <c r="W231" s="15">
        <v>3000000</v>
      </c>
      <c r="X231" s="19">
        <v>4000000</v>
      </c>
      <c r="Y231" s="19">
        <v>0</v>
      </c>
      <c r="Z231" s="19">
        <v>0</v>
      </c>
      <c r="AA231" s="8"/>
      <c r="AB231" s="8"/>
    </row>
    <row r="232" spans="2:28">
      <c r="B232" s="2"/>
      <c r="C232" s="2"/>
      <c r="D232" s="2"/>
      <c r="E232" s="2" t="s">
        <v>3237</v>
      </c>
      <c r="F232" s="2"/>
      <c r="G232" s="2"/>
      <c r="H232" s="2"/>
      <c r="I232" s="19">
        <v>-3973430283</v>
      </c>
      <c r="J232" s="19">
        <v>11744694124</v>
      </c>
      <c r="K232" s="19">
        <v>3524736580</v>
      </c>
      <c r="L232" s="19">
        <v>2788945216</v>
      </c>
      <c r="M232" s="19">
        <v>4744106094</v>
      </c>
      <c r="N232" s="19">
        <v>3191230174</v>
      </c>
      <c r="O232" s="19">
        <v>0</v>
      </c>
      <c r="P232" s="19">
        <v>0</v>
      </c>
      <c r="Q232" s="8"/>
      <c r="R232" s="8"/>
      <c r="S232" s="15">
        <v>-3973430283</v>
      </c>
      <c r="T232" s="15">
        <v>11744694124</v>
      </c>
      <c r="U232" s="15">
        <v>3524736580</v>
      </c>
      <c r="V232" s="15">
        <v>2788945216</v>
      </c>
      <c r="W232" s="15">
        <v>4744106094</v>
      </c>
      <c r="X232" s="19">
        <v>3191230174</v>
      </c>
      <c r="Y232" s="19">
        <v>0</v>
      </c>
      <c r="Z232" s="19">
        <v>0</v>
      </c>
      <c r="AA232" s="8"/>
      <c r="AB232" s="8"/>
    </row>
    <row r="233" spans="2:28">
      <c r="B233" s="2"/>
      <c r="C233" s="2"/>
      <c r="D233" s="2"/>
      <c r="E233" s="2"/>
      <c r="F233" s="2" t="s">
        <v>3238</v>
      </c>
      <c r="G233" s="2"/>
      <c r="H233" s="2"/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8"/>
      <c r="R233" s="8"/>
      <c r="S233" s="15">
        <v>0</v>
      </c>
      <c r="T233" s="15">
        <v>0</v>
      </c>
      <c r="U233" s="15">
        <v>0</v>
      </c>
      <c r="V233" s="15">
        <v>0</v>
      </c>
      <c r="W233" s="15">
        <v>0</v>
      </c>
      <c r="X233" s="19">
        <v>0</v>
      </c>
      <c r="Y233" s="19">
        <v>0</v>
      </c>
      <c r="Z233" s="19">
        <v>0</v>
      </c>
      <c r="AA233" s="8"/>
      <c r="AB233" s="8"/>
    </row>
    <row r="234" spans="2:28">
      <c r="B234" s="2"/>
      <c r="C234" s="2"/>
      <c r="D234" s="2"/>
      <c r="E234" s="2"/>
      <c r="F234" s="2" t="s">
        <v>3239</v>
      </c>
      <c r="G234" s="2"/>
      <c r="H234" s="2"/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8"/>
      <c r="R234" s="8"/>
      <c r="S234" s="15">
        <v>0</v>
      </c>
      <c r="T234" s="15">
        <v>0</v>
      </c>
      <c r="U234" s="15">
        <v>0</v>
      </c>
      <c r="V234" s="15">
        <v>0</v>
      </c>
      <c r="W234" s="15">
        <v>0</v>
      </c>
      <c r="X234" s="19">
        <v>0</v>
      </c>
      <c r="Y234" s="19">
        <v>0</v>
      </c>
      <c r="Z234" s="19">
        <v>0</v>
      </c>
      <c r="AA234" s="8"/>
      <c r="AB234" s="8"/>
    </row>
    <row r="235" spans="2:28">
      <c r="B235" s="2"/>
      <c r="C235" s="2"/>
      <c r="D235" s="2"/>
      <c r="E235" s="2"/>
      <c r="F235" s="2" t="s">
        <v>3240</v>
      </c>
      <c r="G235" s="2"/>
      <c r="H235" s="2"/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8"/>
      <c r="R235" s="8"/>
      <c r="S235" s="15">
        <v>0</v>
      </c>
      <c r="T235" s="15">
        <v>0</v>
      </c>
      <c r="U235" s="15">
        <v>0</v>
      </c>
      <c r="V235" s="15">
        <v>0</v>
      </c>
      <c r="W235" s="15">
        <v>0</v>
      </c>
      <c r="X235" s="19">
        <v>0</v>
      </c>
      <c r="Y235" s="19">
        <v>0</v>
      </c>
      <c r="Z235" s="19">
        <v>0</v>
      </c>
      <c r="AA235" s="8"/>
      <c r="AB235" s="8"/>
    </row>
    <row r="236" spans="2:28">
      <c r="B236" s="2"/>
      <c r="C236" s="2"/>
      <c r="D236" s="2"/>
      <c r="E236" s="2"/>
      <c r="F236" s="2" t="s">
        <v>3241</v>
      </c>
      <c r="G236" s="2"/>
      <c r="H236" s="2"/>
      <c r="I236" s="19">
        <v>-3973430283</v>
      </c>
      <c r="J236" s="19">
        <v>11744694124</v>
      </c>
      <c r="K236" s="19">
        <v>3524736580</v>
      </c>
      <c r="L236" s="19">
        <v>2788945216</v>
      </c>
      <c r="M236" s="19">
        <v>4744106094</v>
      </c>
      <c r="N236" s="19">
        <v>3191230174</v>
      </c>
      <c r="O236" s="19">
        <v>0</v>
      </c>
      <c r="P236" s="19">
        <v>0</v>
      </c>
      <c r="Q236" s="8"/>
      <c r="R236" s="8"/>
      <c r="S236" s="15">
        <v>-3973430283</v>
      </c>
      <c r="T236" s="15">
        <v>11744694124</v>
      </c>
      <c r="U236" s="15">
        <v>3524736580</v>
      </c>
      <c r="V236" s="15">
        <v>2788945216</v>
      </c>
      <c r="W236" s="15">
        <v>4744106094</v>
      </c>
      <c r="X236" s="19">
        <v>3191230174</v>
      </c>
      <c r="Y236" s="19">
        <v>0</v>
      </c>
      <c r="Z236" s="19">
        <v>0</v>
      </c>
      <c r="AA236" s="8"/>
      <c r="AB236" s="8"/>
    </row>
    <row r="237" spans="2:28">
      <c r="B237" s="2"/>
      <c r="C237" s="2"/>
      <c r="D237" s="2" t="s">
        <v>3246</v>
      </c>
      <c r="E237" s="2"/>
      <c r="F237" s="2"/>
      <c r="G237" s="2"/>
      <c r="H237" s="2"/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8"/>
      <c r="R237" s="8"/>
      <c r="S237" s="15">
        <v>0</v>
      </c>
      <c r="T237" s="15">
        <v>0</v>
      </c>
      <c r="U237" s="15">
        <v>0</v>
      </c>
      <c r="V237" s="15">
        <v>0</v>
      </c>
      <c r="W237" s="15">
        <v>0</v>
      </c>
      <c r="X237" s="19">
        <v>0</v>
      </c>
      <c r="Y237" s="19">
        <v>0</v>
      </c>
      <c r="Z237" s="19">
        <v>0</v>
      </c>
      <c r="AA237" s="8"/>
      <c r="AB237" s="8"/>
    </row>
    <row r="238" spans="2:28">
      <c r="B238" s="2"/>
      <c r="C238" s="2"/>
      <c r="D238" s="2"/>
      <c r="E238" s="2" t="s">
        <v>3220</v>
      </c>
      <c r="F238" s="2"/>
      <c r="G238" s="2"/>
      <c r="H238" s="2"/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8"/>
      <c r="R238" s="8"/>
      <c r="S238" s="15">
        <v>0</v>
      </c>
      <c r="T238" s="15">
        <v>0</v>
      </c>
      <c r="U238" s="15">
        <v>0</v>
      </c>
      <c r="V238" s="15">
        <v>0</v>
      </c>
      <c r="W238" s="15">
        <v>0</v>
      </c>
      <c r="X238" s="19">
        <v>0</v>
      </c>
      <c r="Y238" s="19">
        <v>0</v>
      </c>
      <c r="Z238" s="19">
        <v>0</v>
      </c>
      <c r="AA238" s="8"/>
      <c r="AB238" s="8"/>
    </row>
    <row r="239" spans="2:28">
      <c r="B239" s="2"/>
      <c r="C239" s="2"/>
      <c r="D239" s="2"/>
      <c r="E239" s="2"/>
      <c r="F239" s="2" t="s">
        <v>3247</v>
      </c>
      <c r="G239" s="2"/>
      <c r="H239" s="2"/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8"/>
      <c r="R239" s="8"/>
      <c r="S239" s="15">
        <v>0</v>
      </c>
      <c r="T239" s="15">
        <v>0</v>
      </c>
      <c r="U239" s="15">
        <v>0</v>
      </c>
      <c r="V239" s="15">
        <v>0</v>
      </c>
      <c r="W239" s="15">
        <v>0</v>
      </c>
      <c r="X239" s="19">
        <v>0</v>
      </c>
      <c r="Y239" s="19">
        <v>0</v>
      </c>
      <c r="Z239" s="19">
        <v>0</v>
      </c>
      <c r="AA239" s="8"/>
      <c r="AB239" s="8"/>
    </row>
    <row r="240" spans="2:28">
      <c r="B240" s="2"/>
      <c r="C240" s="2"/>
      <c r="D240" s="2"/>
      <c r="E240" s="2"/>
      <c r="F240" s="2" t="s">
        <v>3252</v>
      </c>
      <c r="G240" s="2"/>
      <c r="H240" s="2"/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0</v>
      </c>
      <c r="Q240" s="8"/>
      <c r="R240" s="8"/>
      <c r="S240" s="15">
        <v>0</v>
      </c>
      <c r="T240" s="15">
        <v>0</v>
      </c>
      <c r="U240" s="15">
        <v>0</v>
      </c>
      <c r="V240" s="15">
        <v>0</v>
      </c>
      <c r="W240" s="15">
        <v>0</v>
      </c>
      <c r="X240" s="19">
        <v>0</v>
      </c>
      <c r="Y240" s="19">
        <v>0</v>
      </c>
      <c r="Z240" s="19">
        <v>0</v>
      </c>
      <c r="AA240" s="8"/>
      <c r="AB240" s="8"/>
    </row>
    <row r="241" spans="2:28">
      <c r="B241" s="2"/>
      <c r="C241" s="2"/>
      <c r="D241" s="2"/>
      <c r="E241" s="2" t="s">
        <v>3257</v>
      </c>
      <c r="F241" s="2"/>
      <c r="G241" s="2"/>
      <c r="H241" s="2"/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8"/>
      <c r="R241" s="8"/>
      <c r="S241" s="15">
        <v>0</v>
      </c>
      <c r="T241" s="15">
        <v>0</v>
      </c>
      <c r="U241" s="15">
        <v>0</v>
      </c>
      <c r="V241" s="15">
        <v>0</v>
      </c>
      <c r="W241" s="15">
        <v>0</v>
      </c>
      <c r="X241" s="19">
        <v>0</v>
      </c>
      <c r="Y241" s="19">
        <v>0</v>
      </c>
      <c r="Z241" s="19">
        <v>0</v>
      </c>
      <c r="AA241" s="8"/>
      <c r="AB241" s="8"/>
    </row>
    <row r="242" spans="2:28">
      <c r="B242" s="2"/>
      <c r="C242" s="2"/>
      <c r="D242" s="2"/>
      <c r="E242" s="2"/>
      <c r="F242" s="2" t="s">
        <v>3258</v>
      </c>
      <c r="G242" s="2"/>
      <c r="H242" s="2"/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19">
        <v>0</v>
      </c>
      <c r="Q242" s="8"/>
      <c r="R242" s="8"/>
      <c r="S242" s="15">
        <v>0</v>
      </c>
      <c r="T242" s="15">
        <v>0</v>
      </c>
      <c r="U242" s="15">
        <v>0</v>
      </c>
      <c r="V242" s="15">
        <v>0</v>
      </c>
      <c r="W242" s="15">
        <v>0</v>
      </c>
      <c r="X242" s="19">
        <v>0</v>
      </c>
      <c r="Y242" s="19">
        <v>0</v>
      </c>
      <c r="Z242" s="19">
        <v>0</v>
      </c>
      <c r="AA242" s="8"/>
      <c r="AB242" s="8"/>
    </row>
    <row r="243" spans="2:28">
      <c r="B243" s="2"/>
      <c r="C243" s="2"/>
      <c r="D243" s="2"/>
      <c r="E243" s="2"/>
      <c r="F243" s="2" t="s">
        <v>3259</v>
      </c>
      <c r="G243" s="2"/>
      <c r="H243" s="2"/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8"/>
      <c r="R243" s="8"/>
      <c r="S243" s="15">
        <v>0</v>
      </c>
      <c r="T243" s="15">
        <v>0</v>
      </c>
      <c r="U243" s="15">
        <v>0</v>
      </c>
      <c r="V243" s="15">
        <v>0</v>
      </c>
      <c r="W243" s="15">
        <v>0</v>
      </c>
      <c r="X243" s="19">
        <v>0</v>
      </c>
      <c r="Y243" s="19">
        <v>0</v>
      </c>
      <c r="Z243" s="19">
        <v>0</v>
      </c>
      <c r="AA243" s="8"/>
      <c r="AB243" s="8"/>
    </row>
    <row r="244" spans="2:28">
      <c r="B244" s="2"/>
      <c r="C244" s="2"/>
      <c r="D244" s="2"/>
      <c r="E244" s="2"/>
      <c r="F244" s="2" t="s">
        <v>3260</v>
      </c>
      <c r="G244" s="2"/>
      <c r="H244" s="2"/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19">
        <v>0</v>
      </c>
      <c r="Q244" s="8"/>
      <c r="R244" s="8"/>
      <c r="S244" s="15">
        <v>0</v>
      </c>
      <c r="T244" s="15">
        <v>0</v>
      </c>
      <c r="U244" s="15">
        <v>0</v>
      </c>
      <c r="V244" s="15">
        <v>0</v>
      </c>
      <c r="W244" s="15">
        <v>0</v>
      </c>
      <c r="X244" s="19">
        <v>0</v>
      </c>
      <c r="Y244" s="19">
        <v>0</v>
      </c>
      <c r="Z244" s="19">
        <v>0</v>
      </c>
      <c r="AA244" s="8"/>
      <c r="AB244" s="8"/>
    </row>
    <row r="245" spans="2:28">
      <c r="B245" s="2"/>
      <c r="C245" s="2"/>
      <c r="D245" s="2"/>
      <c r="E245" s="2" t="s">
        <v>3261</v>
      </c>
      <c r="F245" s="2"/>
      <c r="G245" s="2"/>
      <c r="H245" s="2"/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8"/>
      <c r="R245" s="8"/>
      <c r="S245" s="15">
        <v>0</v>
      </c>
      <c r="T245" s="15">
        <v>0</v>
      </c>
      <c r="U245" s="15">
        <v>0</v>
      </c>
      <c r="V245" s="15">
        <v>0</v>
      </c>
      <c r="W245" s="15">
        <v>0</v>
      </c>
      <c r="X245" s="19">
        <v>0</v>
      </c>
      <c r="Y245" s="19">
        <v>0</v>
      </c>
      <c r="Z245" s="19">
        <v>0</v>
      </c>
      <c r="AA245" s="8"/>
      <c r="AB245" s="8"/>
    </row>
    <row r="246" spans="2:28">
      <c r="B246" s="2"/>
      <c r="C246" s="2"/>
      <c r="D246" s="2" t="s">
        <v>3265</v>
      </c>
      <c r="E246" s="2"/>
      <c r="F246" s="2"/>
      <c r="G246" s="2"/>
      <c r="H246" s="2"/>
      <c r="I246" s="19">
        <v>5844615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-14966138</v>
      </c>
      <c r="P246" s="19">
        <v>15402533</v>
      </c>
      <c r="Q246" s="8"/>
      <c r="R246" s="8"/>
      <c r="S246" s="15">
        <v>0</v>
      </c>
      <c r="T246" s="15">
        <v>0</v>
      </c>
      <c r="U246" s="15">
        <v>0</v>
      </c>
      <c r="V246" s="15">
        <v>0</v>
      </c>
      <c r="W246" s="15">
        <v>0</v>
      </c>
      <c r="X246" s="19">
        <v>0</v>
      </c>
      <c r="Y246" s="19">
        <v>0</v>
      </c>
      <c r="Z246" s="19">
        <v>436395</v>
      </c>
      <c r="AA246" s="8"/>
      <c r="AB246" s="8"/>
    </row>
    <row r="247" spans="2:28">
      <c r="B247" s="2"/>
      <c r="C247" s="2"/>
      <c r="D247" s="2" t="s">
        <v>3266</v>
      </c>
      <c r="E247" s="2"/>
      <c r="F247" s="2"/>
      <c r="G247" s="2"/>
      <c r="H247" s="2"/>
      <c r="I247" s="19">
        <v>0</v>
      </c>
      <c r="J247" s="19">
        <v>39375783</v>
      </c>
      <c r="K247" s="19">
        <v>0</v>
      </c>
      <c r="L247" s="19">
        <v>0</v>
      </c>
      <c r="M247" s="19">
        <v>0</v>
      </c>
      <c r="N247" s="19">
        <v>12391132</v>
      </c>
      <c r="O247" s="19">
        <v>33288370</v>
      </c>
      <c r="P247" s="19">
        <v>224154264</v>
      </c>
      <c r="Q247" s="8"/>
      <c r="R247" s="8"/>
      <c r="S247" s="15">
        <v>0</v>
      </c>
      <c r="T247" s="15">
        <v>39375783</v>
      </c>
      <c r="U247" s="15">
        <v>0</v>
      </c>
      <c r="V247" s="15">
        <v>0</v>
      </c>
      <c r="W247" s="15">
        <v>0</v>
      </c>
      <c r="X247" s="19">
        <v>12391132</v>
      </c>
      <c r="Y247" s="19">
        <v>33288370</v>
      </c>
      <c r="Z247" s="19">
        <v>224154264</v>
      </c>
      <c r="AA247" s="8"/>
      <c r="AB247" s="8"/>
    </row>
    <row r="248" spans="2:28">
      <c r="B248" s="2"/>
      <c r="C248" s="2"/>
      <c r="D248" s="2" t="s">
        <v>3271</v>
      </c>
      <c r="E248" s="2"/>
      <c r="F248" s="2"/>
      <c r="G248" s="2"/>
      <c r="H248" s="2"/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8"/>
      <c r="R248" s="8"/>
      <c r="S248" s="15">
        <v>0</v>
      </c>
      <c r="T248" s="15">
        <v>0</v>
      </c>
      <c r="U248" s="15">
        <v>0</v>
      </c>
      <c r="V248" s="15">
        <v>0</v>
      </c>
      <c r="W248" s="15">
        <v>0</v>
      </c>
      <c r="X248" s="19">
        <v>0</v>
      </c>
      <c r="Y248" s="19">
        <v>0</v>
      </c>
      <c r="Z248" s="19">
        <v>0</v>
      </c>
      <c r="AA248" s="8"/>
      <c r="AB248" s="8"/>
    </row>
    <row r="249" spans="2:28">
      <c r="B249" s="2"/>
      <c r="C249" s="2"/>
      <c r="D249" s="2" t="s">
        <v>3272</v>
      </c>
      <c r="E249" s="2"/>
      <c r="F249" s="2"/>
      <c r="G249" s="2"/>
      <c r="H249" s="2"/>
      <c r="I249" s="19">
        <v>10928879621</v>
      </c>
      <c r="J249" s="19">
        <v>94289801052</v>
      </c>
      <c r="K249" s="19">
        <v>52968605039</v>
      </c>
      <c r="L249" s="19">
        <v>34293548113</v>
      </c>
      <c r="M249" s="19">
        <v>33868293852</v>
      </c>
      <c r="N249" s="19">
        <v>13427627121</v>
      </c>
      <c r="O249" s="19">
        <v>11445897734</v>
      </c>
      <c r="P249" s="19">
        <v>13030691210</v>
      </c>
      <c r="Q249" s="8"/>
      <c r="R249" s="8"/>
      <c r="S249" s="15">
        <v>10909481239</v>
      </c>
      <c r="T249" s="15">
        <v>93854665615</v>
      </c>
      <c r="U249" s="15">
        <v>53307640489</v>
      </c>
      <c r="V249" s="15">
        <v>33711841367</v>
      </c>
      <c r="W249" s="15">
        <v>33565574413</v>
      </c>
      <c r="X249" s="19">
        <v>13102424442</v>
      </c>
      <c r="Y249" s="19">
        <v>10767185710</v>
      </c>
      <c r="Z249" s="19">
        <v>12988914871</v>
      </c>
      <c r="AA249" s="8"/>
      <c r="AB249" s="8"/>
    </row>
    <row r="250" spans="2:28">
      <c r="B250" s="2"/>
      <c r="C250" s="2"/>
      <c r="D250" s="2" t="s">
        <v>3275</v>
      </c>
      <c r="E250" s="2"/>
      <c r="F250" s="2"/>
      <c r="G250" s="2"/>
      <c r="H250" s="2"/>
      <c r="I250" s="19">
        <v>291374130</v>
      </c>
      <c r="J250" s="19">
        <v>92083300</v>
      </c>
      <c r="K250" s="19">
        <v>147659300</v>
      </c>
      <c r="L250" s="19">
        <v>253453520</v>
      </c>
      <c r="M250" s="19">
        <v>417539720</v>
      </c>
      <c r="N250" s="19">
        <v>1217948316</v>
      </c>
      <c r="O250" s="19">
        <v>662434394</v>
      </c>
      <c r="P250" s="19">
        <v>335518686</v>
      </c>
      <c r="Q250" s="8"/>
      <c r="R250" s="8"/>
      <c r="S250" s="15">
        <v>291374130</v>
      </c>
      <c r="T250" s="15">
        <v>92083300</v>
      </c>
      <c r="U250" s="15">
        <v>147659300</v>
      </c>
      <c r="V250" s="15">
        <v>253453520</v>
      </c>
      <c r="W250" s="15">
        <v>441766880</v>
      </c>
      <c r="X250" s="19">
        <v>1212938940</v>
      </c>
      <c r="Y250" s="19">
        <v>212556220</v>
      </c>
      <c r="Z250" s="19">
        <v>305709230</v>
      </c>
      <c r="AA250" s="8"/>
      <c r="AB250" s="8"/>
    </row>
    <row r="251" spans="2:28">
      <c r="B251" s="2"/>
      <c r="C251" s="2"/>
      <c r="D251" s="2" t="s">
        <v>3280</v>
      </c>
      <c r="E251" s="2"/>
      <c r="F251" s="2"/>
      <c r="G251" s="2"/>
      <c r="H251" s="2"/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0</v>
      </c>
      <c r="P251" s="19">
        <v>0</v>
      </c>
      <c r="Q251" s="8"/>
      <c r="R251" s="8"/>
      <c r="S251" s="15">
        <v>0</v>
      </c>
      <c r="T251" s="15">
        <v>0</v>
      </c>
      <c r="U251" s="15">
        <v>0</v>
      </c>
      <c r="V251" s="15">
        <v>0</v>
      </c>
      <c r="W251" s="15">
        <v>0</v>
      </c>
      <c r="X251" s="19">
        <v>0</v>
      </c>
      <c r="Y251" s="19">
        <v>0</v>
      </c>
      <c r="Z251" s="19">
        <v>0</v>
      </c>
      <c r="AA251" s="8"/>
      <c r="AB251" s="8"/>
    </row>
    <row r="252" spans="2:28">
      <c r="B252" s="2"/>
      <c r="C252" s="2"/>
      <c r="D252" s="2" t="s">
        <v>3281</v>
      </c>
      <c r="E252" s="2"/>
      <c r="F252" s="2"/>
      <c r="G252" s="2"/>
      <c r="H252" s="2"/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19">
        <v>0</v>
      </c>
      <c r="Q252" s="8"/>
      <c r="R252" s="8"/>
      <c r="S252" s="15">
        <v>0</v>
      </c>
      <c r="T252" s="15">
        <v>0</v>
      </c>
      <c r="U252" s="15">
        <v>0</v>
      </c>
      <c r="V252" s="15">
        <v>0</v>
      </c>
      <c r="W252" s="15">
        <v>0</v>
      </c>
      <c r="X252" s="19">
        <v>0</v>
      </c>
      <c r="Y252" s="19">
        <v>0</v>
      </c>
      <c r="Z252" s="19">
        <v>0</v>
      </c>
      <c r="AA252" s="8"/>
      <c r="AB252" s="8"/>
    </row>
    <row r="253" spans="2:28">
      <c r="B253" s="2"/>
      <c r="C253" s="2"/>
      <c r="D253" s="2" t="s">
        <v>3282</v>
      </c>
      <c r="E253" s="2"/>
      <c r="F253" s="2"/>
      <c r="G253" s="2"/>
      <c r="H253" s="2"/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0</v>
      </c>
      <c r="Q253" s="8"/>
      <c r="R253" s="8"/>
      <c r="S253" s="15">
        <v>0</v>
      </c>
      <c r="T253" s="15">
        <v>0</v>
      </c>
      <c r="U253" s="15">
        <v>0</v>
      </c>
      <c r="V253" s="15">
        <v>0</v>
      </c>
      <c r="W253" s="15">
        <v>0</v>
      </c>
      <c r="X253" s="19">
        <v>0</v>
      </c>
      <c r="Y253" s="19">
        <v>0</v>
      </c>
      <c r="Z253" s="19">
        <v>0</v>
      </c>
      <c r="AA253" s="8"/>
      <c r="AB253" s="8"/>
    </row>
    <row r="254" spans="2:28">
      <c r="B254" s="2"/>
      <c r="C254" s="2"/>
      <c r="D254" s="2" t="s">
        <v>3283</v>
      </c>
      <c r="E254" s="2"/>
      <c r="F254" s="2"/>
      <c r="G254" s="2"/>
      <c r="H254" s="2"/>
      <c r="I254" s="19">
        <v>65843835</v>
      </c>
      <c r="J254" s="19">
        <v>40046171</v>
      </c>
      <c r="K254" s="19">
        <v>99331663</v>
      </c>
      <c r="L254" s="19">
        <v>452144791</v>
      </c>
      <c r="M254" s="19">
        <v>29207243</v>
      </c>
      <c r="N254" s="19">
        <v>81208473</v>
      </c>
      <c r="O254" s="19">
        <v>76375646</v>
      </c>
      <c r="P254" s="19">
        <v>111579631</v>
      </c>
      <c r="Q254" s="8"/>
      <c r="R254" s="8"/>
      <c r="S254" s="15">
        <v>65782752</v>
      </c>
      <c r="T254" s="15">
        <v>38046034</v>
      </c>
      <c r="U254" s="15">
        <v>99037471</v>
      </c>
      <c r="V254" s="15">
        <v>274936978</v>
      </c>
      <c r="W254" s="15">
        <v>29824398</v>
      </c>
      <c r="X254" s="19">
        <v>58676798</v>
      </c>
      <c r="Y254" s="19">
        <v>60067426</v>
      </c>
      <c r="Z254" s="19">
        <v>110968263</v>
      </c>
      <c r="AA254" s="8"/>
      <c r="AB254" s="8"/>
    </row>
    <row r="255" spans="2:28">
      <c r="B255" s="2"/>
      <c r="C255" s="2"/>
      <c r="D255" s="2" t="s">
        <v>3286</v>
      </c>
      <c r="E255" s="2"/>
      <c r="F255" s="2"/>
      <c r="G255" s="2"/>
      <c r="H255" s="2"/>
      <c r="I255" s="19">
        <v>47307176</v>
      </c>
      <c r="J255" s="19">
        <v>1036331395</v>
      </c>
      <c r="K255" s="19">
        <v>3817250982</v>
      </c>
      <c r="L255" s="19">
        <v>7018117678</v>
      </c>
      <c r="M255" s="19">
        <v>96143326</v>
      </c>
      <c r="N255" s="19">
        <v>305096828</v>
      </c>
      <c r="O255" s="19">
        <v>1629669156</v>
      </c>
      <c r="P255" s="19">
        <v>9093933240</v>
      </c>
      <c r="Q255" s="8"/>
      <c r="R255" s="8"/>
      <c r="S255" s="15">
        <v>47307176</v>
      </c>
      <c r="T255" s="15">
        <v>1036331395</v>
      </c>
      <c r="U255" s="15">
        <v>3817250982</v>
      </c>
      <c r="V255" s="15">
        <v>7018117678</v>
      </c>
      <c r="W255" s="15">
        <v>96143326</v>
      </c>
      <c r="X255" s="19">
        <v>305096828</v>
      </c>
      <c r="Y255" s="19">
        <v>1629669156</v>
      </c>
      <c r="Z255" s="19">
        <v>9093933240</v>
      </c>
      <c r="AA255" s="8"/>
      <c r="AB255" s="8"/>
    </row>
    <row r="256" spans="2:28">
      <c r="B256" s="2"/>
      <c r="C256" s="2"/>
      <c r="D256" s="2" t="s">
        <v>3291</v>
      </c>
      <c r="E256" s="2"/>
      <c r="F256" s="2"/>
      <c r="G256" s="2"/>
      <c r="H256" s="2"/>
      <c r="I256" s="19">
        <v>6376176312</v>
      </c>
      <c r="J256" s="19">
        <v>903938255</v>
      </c>
      <c r="K256" s="19">
        <v>401551093</v>
      </c>
      <c r="L256" s="19">
        <v>10294691182</v>
      </c>
      <c r="M256" s="19">
        <v>1721888774.3999996</v>
      </c>
      <c r="N256" s="19">
        <v>1927500360</v>
      </c>
      <c r="O256" s="19">
        <v>2902828109.6000004</v>
      </c>
      <c r="P256" s="19">
        <v>6008382810</v>
      </c>
      <c r="Q256" s="8"/>
      <c r="R256" s="8"/>
      <c r="S256" s="15">
        <v>6376176312</v>
      </c>
      <c r="T256" s="15">
        <v>903938255</v>
      </c>
      <c r="U256" s="15">
        <v>478909671</v>
      </c>
      <c r="V256" s="15">
        <v>10217332604</v>
      </c>
      <c r="W256" s="15">
        <v>1318575624</v>
      </c>
      <c r="X256" s="19">
        <v>1927500360</v>
      </c>
      <c r="Y256" s="19">
        <v>3228782682</v>
      </c>
      <c r="Z256" s="19">
        <v>6008382810</v>
      </c>
      <c r="AA256" s="8"/>
      <c r="AB256" s="8"/>
    </row>
    <row r="257" spans="2:28">
      <c r="B257" s="2"/>
      <c r="C257" s="2"/>
      <c r="D257" s="2" t="s">
        <v>3297</v>
      </c>
      <c r="E257" s="2"/>
      <c r="F257" s="2"/>
      <c r="G257" s="2"/>
      <c r="H257" s="2"/>
      <c r="I257" s="19">
        <v>0</v>
      </c>
      <c r="J257" s="19">
        <v>0</v>
      </c>
      <c r="K257" s="19">
        <v>77358578</v>
      </c>
      <c r="L257" s="19">
        <v>0</v>
      </c>
      <c r="M257" s="19">
        <v>-77358578</v>
      </c>
      <c r="N257" s="19">
        <v>0</v>
      </c>
      <c r="O257" s="19">
        <v>77358578</v>
      </c>
      <c r="P257" s="19">
        <v>0</v>
      </c>
      <c r="Q257" s="8"/>
      <c r="R257" s="8"/>
      <c r="S257" s="15">
        <v>0</v>
      </c>
      <c r="T257" s="15">
        <v>13437379315</v>
      </c>
      <c r="U257" s="15">
        <v>143572924</v>
      </c>
      <c r="V257" s="15">
        <v>0</v>
      </c>
      <c r="W257" s="15">
        <v>587826879</v>
      </c>
      <c r="X257" s="19">
        <v>0</v>
      </c>
      <c r="Y257" s="19">
        <v>0</v>
      </c>
      <c r="Z257" s="19">
        <v>14106049000</v>
      </c>
      <c r="AA257" s="8"/>
      <c r="AB257" s="8"/>
    </row>
    <row r="258" spans="2:28">
      <c r="B258" s="2"/>
      <c r="C258" s="2"/>
      <c r="D258" s="2" t="s">
        <v>3298</v>
      </c>
      <c r="E258" s="2"/>
      <c r="F258" s="2"/>
      <c r="G258" s="2"/>
      <c r="H258" s="2"/>
      <c r="I258" s="19">
        <v>277310573</v>
      </c>
      <c r="J258" s="19">
        <v>65687191</v>
      </c>
      <c r="K258" s="19">
        <v>114712404</v>
      </c>
      <c r="L258" s="19">
        <v>141110567</v>
      </c>
      <c r="M258" s="19">
        <v>246030521</v>
      </c>
      <c r="N258" s="19">
        <v>96629762</v>
      </c>
      <c r="O258" s="19">
        <v>-46096084</v>
      </c>
      <c r="P258" s="19">
        <v>74610950</v>
      </c>
      <c r="Q258" s="8"/>
      <c r="R258" s="8"/>
      <c r="S258" s="15">
        <v>277119584</v>
      </c>
      <c r="T258" s="15">
        <v>65265955</v>
      </c>
      <c r="U258" s="15">
        <v>114338164</v>
      </c>
      <c r="V258" s="15">
        <v>78117241</v>
      </c>
      <c r="W258" s="15">
        <v>246030521</v>
      </c>
      <c r="X258" s="19">
        <v>96629762</v>
      </c>
      <c r="Y258" s="19">
        <v>-46096084</v>
      </c>
      <c r="Z258" s="19">
        <v>74610950</v>
      </c>
      <c r="AA258" s="8"/>
      <c r="AB258" s="8"/>
    </row>
    <row r="259" spans="2:28">
      <c r="B259" s="2"/>
      <c r="C259" s="2"/>
      <c r="D259" s="2"/>
      <c r="E259" s="2" t="s">
        <v>3299</v>
      </c>
      <c r="F259" s="2"/>
      <c r="G259" s="2"/>
      <c r="H259" s="2"/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8"/>
      <c r="R259" s="8"/>
      <c r="S259" s="15">
        <v>0</v>
      </c>
      <c r="T259" s="15">
        <v>0</v>
      </c>
      <c r="U259" s="15">
        <v>0</v>
      </c>
      <c r="V259" s="15">
        <v>0</v>
      </c>
      <c r="W259" s="15">
        <v>0</v>
      </c>
      <c r="X259" s="19">
        <v>0</v>
      </c>
      <c r="Y259" s="19">
        <v>0</v>
      </c>
      <c r="Z259" s="19">
        <v>0</v>
      </c>
      <c r="AA259" s="8"/>
      <c r="AB259" s="8"/>
    </row>
    <row r="260" spans="2:28">
      <c r="B260" s="2"/>
      <c r="C260" s="2"/>
      <c r="D260" s="2"/>
      <c r="E260" s="2" t="s">
        <v>3300</v>
      </c>
      <c r="F260" s="2"/>
      <c r="G260" s="2"/>
      <c r="H260" s="2"/>
      <c r="I260" s="19">
        <v>277310573</v>
      </c>
      <c r="J260" s="19">
        <v>65687191</v>
      </c>
      <c r="K260" s="19">
        <v>114712404</v>
      </c>
      <c r="L260" s="19">
        <v>141110567</v>
      </c>
      <c r="M260" s="19">
        <v>246030521</v>
      </c>
      <c r="N260" s="19">
        <v>96629762</v>
      </c>
      <c r="O260" s="19">
        <v>-46096084</v>
      </c>
      <c r="P260" s="19">
        <v>74610950</v>
      </c>
      <c r="Q260" s="8"/>
      <c r="R260" s="8"/>
      <c r="S260" s="15">
        <v>277119584</v>
      </c>
      <c r="T260" s="15">
        <v>65265955</v>
      </c>
      <c r="U260" s="15">
        <v>114338164</v>
      </c>
      <c r="V260" s="15">
        <v>78117241</v>
      </c>
      <c r="W260" s="15">
        <v>246030521</v>
      </c>
      <c r="X260" s="19">
        <v>96629762</v>
      </c>
      <c r="Y260" s="19">
        <v>-46096084</v>
      </c>
      <c r="Z260" s="19">
        <v>74610950</v>
      </c>
      <c r="AA260" s="8"/>
      <c r="AB260" s="8"/>
    </row>
    <row r="261" spans="2:28">
      <c r="B261" s="2"/>
      <c r="C261" s="2"/>
      <c r="D261" s="2"/>
      <c r="E261" s="2" t="s">
        <v>3305</v>
      </c>
      <c r="F261" s="2"/>
      <c r="G261" s="2"/>
      <c r="H261" s="2"/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0</v>
      </c>
      <c r="Q261" s="8"/>
      <c r="R261" s="8"/>
      <c r="S261" s="15">
        <v>0</v>
      </c>
      <c r="T261" s="15">
        <v>0</v>
      </c>
      <c r="U261" s="15">
        <v>0</v>
      </c>
      <c r="V261" s="15">
        <v>0</v>
      </c>
      <c r="W261" s="15">
        <v>0</v>
      </c>
      <c r="X261" s="19">
        <v>0</v>
      </c>
      <c r="Y261" s="19">
        <v>0</v>
      </c>
      <c r="Z261" s="19">
        <v>0</v>
      </c>
      <c r="AA261" s="8"/>
      <c r="AB261" s="8"/>
    </row>
    <row r="262" spans="2:28">
      <c r="B262" s="2"/>
      <c r="C262" s="2"/>
      <c r="D262" s="2"/>
      <c r="E262" s="2" t="s">
        <v>3308</v>
      </c>
      <c r="F262" s="2"/>
      <c r="G262" s="2"/>
      <c r="H262" s="2"/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8"/>
      <c r="R262" s="8"/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9">
        <v>0</v>
      </c>
      <c r="Y262" s="19">
        <v>0</v>
      </c>
      <c r="Z262" s="19">
        <v>0</v>
      </c>
      <c r="AA262" s="8"/>
      <c r="AB262" s="8"/>
    </row>
    <row r="263" spans="2:28">
      <c r="B263" s="2"/>
      <c r="C263" s="2" t="s">
        <v>3310</v>
      </c>
      <c r="D263" s="2"/>
      <c r="E263" s="2"/>
      <c r="F263" s="2"/>
      <c r="G263" s="2"/>
      <c r="H263" s="2"/>
      <c r="I263" s="19">
        <v>65153735793</v>
      </c>
      <c r="J263" s="19">
        <v>53671954919</v>
      </c>
      <c r="K263" s="19">
        <v>37945962724</v>
      </c>
      <c r="L263" s="19">
        <v>48365415642</v>
      </c>
      <c r="M263" s="19">
        <v>30708339349</v>
      </c>
      <c r="N263" s="19">
        <v>14531400013</v>
      </c>
      <c r="O263" s="19">
        <v>18696607051</v>
      </c>
      <c r="P263" s="19">
        <v>17010662843</v>
      </c>
      <c r="Q263" s="8"/>
      <c r="R263" s="8"/>
      <c r="S263" s="17">
        <v>64557416660</v>
      </c>
      <c r="T263" s="17">
        <v>53447066718</v>
      </c>
      <c r="U263" s="17">
        <v>38314291341</v>
      </c>
      <c r="V263" s="17">
        <v>47789574315</v>
      </c>
      <c r="W263" s="17">
        <v>30114107953</v>
      </c>
      <c r="X263" s="19">
        <v>14563468583</v>
      </c>
      <c r="Y263" s="19">
        <v>17713057703</v>
      </c>
      <c r="Z263" s="19">
        <v>16365705583</v>
      </c>
      <c r="AA263" s="8"/>
      <c r="AB263" s="8"/>
    </row>
    <row r="264" spans="2:28">
      <c r="B264" s="2"/>
      <c r="C264" s="2"/>
      <c r="D264" s="2" t="s">
        <v>3311</v>
      </c>
      <c r="E264" s="2"/>
      <c r="F264" s="2"/>
      <c r="G264" s="2"/>
      <c r="H264" s="2"/>
      <c r="I264" s="19">
        <v>3147067173</v>
      </c>
      <c r="J264" s="19">
        <v>197923650</v>
      </c>
      <c r="K264" s="19">
        <v>2776360164</v>
      </c>
      <c r="L264" s="19">
        <v>831691818</v>
      </c>
      <c r="M264" s="19">
        <v>860904909</v>
      </c>
      <c r="N264" s="19">
        <v>271709531</v>
      </c>
      <c r="O264" s="19">
        <v>478475660</v>
      </c>
      <c r="P264" s="19">
        <v>1513173821</v>
      </c>
      <c r="Q264" s="8"/>
      <c r="R264" s="8"/>
      <c r="S264" s="17">
        <v>3147067173</v>
      </c>
      <c r="T264" s="17">
        <v>197923650</v>
      </c>
      <c r="U264" s="17">
        <v>2776360164</v>
      </c>
      <c r="V264" s="17">
        <v>831691818</v>
      </c>
      <c r="W264" s="17">
        <v>860904909</v>
      </c>
      <c r="X264" s="19">
        <v>271709531</v>
      </c>
      <c r="Y264" s="19">
        <v>478475660</v>
      </c>
      <c r="Z264" s="19">
        <v>1513173821</v>
      </c>
      <c r="AA264" s="8"/>
      <c r="AB264" s="8"/>
    </row>
    <row r="265" spans="2:28">
      <c r="B265" s="2"/>
      <c r="C265" s="2"/>
      <c r="D265" s="2"/>
      <c r="E265" s="2" t="s">
        <v>3312</v>
      </c>
      <c r="F265" s="2"/>
      <c r="G265" s="2"/>
      <c r="H265" s="2"/>
      <c r="I265" s="19">
        <v>3108355611</v>
      </c>
      <c r="J265" s="19">
        <v>219786168</v>
      </c>
      <c r="K265" s="19">
        <v>2771262057</v>
      </c>
      <c r="L265" s="19">
        <v>53314639</v>
      </c>
      <c r="M265" s="19">
        <v>130788</v>
      </c>
      <c r="N265" s="19">
        <v>201985339</v>
      </c>
      <c r="O265" s="19">
        <v>467861668</v>
      </c>
      <c r="P265" s="19">
        <v>1513173821</v>
      </c>
      <c r="Q265" s="8"/>
      <c r="R265" s="8"/>
      <c r="S265" s="17">
        <v>3108355611</v>
      </c>
      <c r="T265" s="17">
        <v>219786168</v>
      </c>
      <c r="U265" s="17">
        <v>2771262057</v>
      </c>
      <c r="V265" s="17">
        <v>53314639</v>
      </c>
      <c r="W265" s="17">
        <v>130788</v>
      </c>
      <c r="X265" s="19">
        <v>201985339</v>
      </c>
      <c r="Y265" s="19">
        <v>467861668</v>
      </c>
      <c r="Z265" s="19">
        <v>1513173821</v>
      </c>
      <c r="AA265" s="8"/>
      <c r="AB265" s="8"/>
    </row>
    <row r="266" spans="2:28">
      <c r="B266" s="2"/>
      <c r="C266" s="2"/>
      <c r="D266" s="2"/>
      <c r="E266" s="2" t="s">
        <v>3328</v>
      </c>
      <c r="F266" s="2"/>
      <c r="G266" s="2"/>
      <c r="H266" s="2"/>
      <c r="I266" s="19">
        <v>38711562</v>
      </c>
      <c r="J266" s="19">
        <v>-21862518</v>
      </c>
      <c r="K266" s="19">
        <v>5098107</v>
      </c>
      <c r="L266" s="19">
        <v>778377179</v>
      </c>
      <c r="M266" s="19">
        <v>860774121</v>
      </c>
      <c r="N266" s="19">
        <v>69724192</v>
      </c>
      <c r="O266" s="19">
        <v>10613992</v>
      </c>
      <c r="P266" s="19">
        <v>0</v>
      </c>
      <c r="Q266" s="8"/>
      <c r="R266" s="8"/>
      <c r="S266" s="17">
        <v>38711562</v>
      </c>
      <c r="T266" s="17">
        <v>-21862518</v>
      </c>
      <c r="U266" s="17">
        <v>5098107</v>
      </c>
      <c r="V266" s="17">
        <v>778377179</v>
      </c>
      <c r="W266" s="17">
        <v>860774121</v>
      </c>
      <c r="X266" s="19">
        <v>69724192</v>
      </c>
      <c r="Y266" s="19">
        <v>10613992</v>
      </c>
      <c r="Z266" s="19">
        <v>0</v>
      </c>
      <c r="AA266" s="8"/>
      <c r="AB266" s="8"/>
    </row>
    <row r="267" spans="2:28">
      <c r="B267" s="2"/>
      <c r="C267" s="2"/>
      <c r="D267" s="2" t="s">
        <v>3337</v>
      </c>
      <c r="E267" s="2"/>
      <c r="F267" s="2"/>
      <c r="G267" s="2"/>
      <c r="H267" s="2"/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-12041727</v>
      </c>
      <c r="O267" s="19">
        <v>12041727</v>
      </c>
      <c r="P267" s="19">
        <v>0</v>
      </c>
      <c r="Q267" s="8"/>
      <c r="R267" s="8"/>
      <c r="S267" s="17">
        <v>0</v>
      </c>
      <c r="T267" s="17">
        <v>0</v>
      </c>
      <c r="U267" s="17">
        <v>0</v>
      </c>
      <c r="V267" s="17">
        <v>0</v>
      </c>
      <c r="W267" s="17">
        <v>0</v>
      </c>
      <c r="X267" s="19">
        <v>0</v>
      </c>
      <c r="Y267" s="19">
        <v>0</v>
      </c>
      <c r="Z267" s="19">
        <v>0</v>
      </c>
      <c r="AA267" s="8"/>
      <c r="AB267" s="8"/>
    </row>
    <row r="268" spans="2:28">
      <c r="B268" s="2"/>
      <c r="C268" s="2"/>
      <c r="D268" s="2"/>
      <c r="E268" s="2" t="s">
        <v>3312</v>
      </c>
      <c r="F268" s="2"/>
      <c r="G268" s="2"/>
      <c r="H268" s="2"/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0</v>
      </c>
      <c r="Q268" s="8"/>
      <c r="R268" s="8"/>
      <c r="S268" s="17">
        <v>0</v>
      </c>
      <c r="T268" s="17">
        <v>0</v>
      </c>
      <c r="U268" s="17">
        <v>0</v>
      </c>
      <c r="V268" s="17">
        <v>0</v>
      </c>
      <c r="W268" s="17">
        <v>0</v>
      </c>
      <c r="X268" s="19">
        <v>0</v>
      </c>
      <c r="Y268" s="19">
        <v>0</v>
      </c>
      <c r="Z268" s="19">
        <v>0</v>
      </c>
      <c r="AA268" s="8"/>
      <c r="AB268" s="8"/>
    </row>
    <row r="269" spans="2:28">
      <c r="B269" s="2"/>
      <c r="C269" s="2"/>
      <c r="D269" s="2"/>
      <c r="E269" s="2" t="s">
        <v>3348</v>
      </c>
      <c r="F269" s="2"/>
      <c r="G269" s="2"/>
      <c r="H269" s="2"/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8"/>
      <c r="R269" s="8"/>
      <c r="S269" s="17">
        <v>0</v>
      </c>
      <c r="T269" s="17">
        <v>0</v>
      </c>
      <c r="U269" s="17">
        <v>0</v>
      </c>
      <c r="V269" s="17">
        <v>0</v>
      </c>
      <c r="W269" s="17">
        <v>0</v>
      </c>
      <c r="X269" s="19">
        <v>0</v>
      </c>
      <c r="Y269" s="19">
        <v>0</v>
      </c>
      <c r="Z269" s="19">
        <v>0</v>
      </c>
      <c r="AA269" s="8"/>
      <c r="AB269" s="8"/>
    </row>
    <row r="270" spans="2:28">
      <c r="B270" s="2"/>
      <c r="C270" s="2"/>
      <c r="D270" s="2"/>
      <c r="E270" s="2" t="s">
        <v>3352</v>
      </c>
      <c r="F270" s="2"/>
      <c r="G270" s="2"/>
      <c r="H270" s="2"/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-12041727</v>
      </c>
      <c r="O270" s="19">
        <v>12041727</v>
      </c>
      <c r="P270" s="19">
        <v>0</v>
      </c>
      <c r="Q270" s="8"/>
      <c r="R270" s="8"/>
      <c r="S270" s="17">
        <v>0</v>
      </c>
      <c r="T270" s="17">
        <v>0</v>
      </c>
      <c r="U270" s="17">
        <v>0</v>
      </c>
      <c r="V270" s="17">
        <v>0</v>
      </c>
      <c r="W270" s="17">
        <v>0</v>
      </c>
      <c r="X270" s="19">
        <v>0</v>
      </c>
      <c r="Y270" s="19">
        <v>0</v>
      </c>
      <c r="Z270" s="19">
        <v>0</v>
      </c>
      <c r="AA270" s="8"/>
      <c r="AB270" s="8"/>
    </row>
    <row r="271" spans="2:28">
      <c r="B271" s="2"/>
      <c r="C271" s="2"/>
      <c r="D271" s="2" t="s">
        <v>3356</v>
      </c>
      <c r="E271" s="2"/>
      <c r="F271" s="2"/>
      <c r="G271" s="2"/>
      <c r="H271" s="2"/>
      <c r="I271" s="19">
        <v>-23334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8"/>
      <c r="R271" s="8"/>
      <c r="S271" s="17">
        <v>-23334</v>
      </c>
      <c r="T271" s="17">
        <v>0</v>
      </c>
      <c r="U271" s="17">
        <v>0</v>
      </c>
      <c r="V271" s="17">
        <v>0</v>
      </c>
      <c r="W271" s="17">
        <v>0</v>
      </c>
      <c r="X271" s="19">
        <v>0</v>
      </c>
      <c r="Y271" s="19">
        <v>0</v>
      </c>
      <c r="Z271" s="19">
        <v>0</v>
      </c>
      <c r="AA271" s="8"/>
      <c r="AB271" s="8"/>
    </row>
    <row r="272" spans="2:28">
      <c r="B272" s="2"/>
      <c r="C272" s="2"/>
      <c r="D272" s="2" t="s">
        <v>3357</v>
      </c>
      <c r="E272" s="2"/>
      <c r="F272" s="2"/>
      <c r="G272" s="2"/>
      <c r="H272" s="2"/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0</v>
      </c>
      <c r="O272" s="19">
        <v>0</v>
      </c>
      <c r="P272" s="19">
        <v>27589041</v>
      </c>
      <c r="Q272" s="8"/>
      <c r="R272" s="8"/>
      <c r="S272" s="17">
        <v>0</v>
      </c>
      <c r="T272" s="17">
        <v>0</v>
      </c>
      <c r="U272" s="17">
        <v>0</v>
      </c>
      <c r="V272" s="17">
        <v>0</v>
      </c>
      <c r="W272" s="17">
        <v>0</v>
      </c>
      <c r="X272" s="19">
        <v>0</v>
      </c>
      <c r="Y272" s="19">
        <v>0</v>
      </c>
      <c r="Z272" s="19">
        <v>27589041</v>
      </c>
      <c r="AA272" s="8"/>
      <c r="AB272" s="8"/>
    </row>
    <row r="273" spans="2:28">
      <c r="B273" s="2"/>
      <c r="C273" s="2"/>
      <c r="D273" s="2" t="s">
        <v>3361</v>
      </c>
      <c r="E273" s="2"/>
      <c r="F273" s="2"/>
      <c r="G273" s="2"/>
      <c r="H273" s="2"/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0</v>
      </c>
      <c r="Q273" s="8"/>
      <c r="R273" s="8"/>
      <c r="S273" s="17">
        <v>0</v>
      </c>
      <c r="T273" s="17">
        <v>0</v>
      </c>
      <c r="U273" s="17">
        <v>0</v>
      </c>
      <c r="V273" s="17">
        <v>0</v>
      </c>
      <c r="W273" s="17">
        <v>0</v>
      </c>
      <c r="X273" s="19">
        <v>0</v>
      </c>
      <c r="Y273" s="19">
        <v>0</v>
      </c>
      <c r="Z273" s="19">
        <v>0</v>
      </c>
      <c r="AA273" s="8"/>
      <c r="AB273" s="8"/>
    </row>
    <row r="274" spans="2:28">
      <c r="B274" s="2"/>
      <c r="C274" s="2"/>
      <c r="D274" s="2" t="s">
        <v>3362</v>
      </c>
      <c r="E274" s="2"/>
      <c r="F274" s="2"/>
      <c r="G274" s="2"/>
      <c r="H274" s="2"/>
      <c r="I274" s="19">
        <v>58705778753</v>
      </c>
      <c r="J274" s="19">
        <v>53296836362</v>
      </c>
      <c r="K274" s="19">
        <v>34740132812</v>
      </c>
      <c r="L274" s="19">
        <v>46993189396</v>
      </c>
      <c r="M274" s="19">
        <v>27969400042</v>
      </c>
      <c r="N274" s="19">
        <v>12020243199</v>
      </c>
      <c r="O274" s="19">
        <v>17495386315</v>
      </c>
      <c r="P274" s="19">
        <v>13496731445</v>
      </c>
      <c r="Q274" s="8"/>
      <c r="R274" s="8"/>
      <c r="S274" s="17">
        <v>58294108826</v>
      </c>
      <c r="T274" s="17">
        <v>53113088829</v>
      </c>
      <c r="U274" s="17">
        <v>35122079820</v>
      </c>
      <c r="V274" s="17">
        <v>46431204261</v>
      </c>
      <c r="W274" s="17">
        <v>27909900187</v>
      </c>
      <c r="X274" s="19">
        <v>12043854293</v>
      </c>
      <c r="Y274" s="19">
        <v>16856509624</v>
      </c>
      <c r="Z274" s="19">
        <v>13470596321</v>
      </c>
      <c r="AA274" s="8"/>
      <c r="AB274" s="8"/>
    </row>
    <row r="275" spans="2:28">
      <c r="B275" s="2"/>
      <c r="C275" s="2"/>
      <c r="D275" s="2" t="s">
        <v>3365</v>
      </c>
      <c r="E275" s="2"/>
      <c r="F275" s="2"/>
      <c r="G275" s="2"/>
      <c r="H275" s="2"/>
      <c r="I275" s="19">
        <v>367400000</v>
      </c>
      <c r="J275" s="19">
        <v>0</v>
      </c>
      <c r="K275" s="19">
        <v>204238550</v>
      </c>
      <c r="L275" s="19">
        <v>389730000</v>
      </c>
      <c r="M275" s="19">
        <v>597337950</v>
      </c>
      <c r="N275" s="19">
        <v>1966808800</v>
      </c>
      <c r="O275" s="19">
        <v>226141300</v>
      </c>
      <c r="P275" s="19">
        <v>979944900</v>
      </c>
      <c r="Q275" s="8"/>
      <c r="R275" s="8"/>
      <c r="S275" s="17">
        <v>367400000</v>
      </c>
      <c r="T275" s="17">
        <v>0</v>
      </c>
      <c r="U275" s="17">
        <v>204238550</v>
      </c>
      <c r="V275" s="17">
        <v>389730000</v>
      </c>
      <c r="W275" s="17">
        <v>597337950</v>
      </c>
      <c r="X275" s="19">
        <v>1966808800</v>
      </c>
      <c r="Y275" s="19">
        <v>226141300</v>
      </c>
      <c r="Z275" s="19">
        <v>979944900</v>
      </c>
      <c r="AA275" s="8"/>
      <c r="AB275" s="8"/>
    </row>
    <row r="276" spans="2:28">
      <c r="B276" s="2"/>
      <c r="C276" s="2"/>
      <c r="D276" s="2" t="s">
        <v>3370</v>
      </c>
      <c r="E276" s="2"/>
      <c r="F276" s="2"/>
      <c r="G276" s="2"/>
      <c r="H276" s="2"/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8"/>
      <c r="R276" s="8"/>
      <c r="S276" s="17">
        <v>0</v>
      </c>
      <c r="T276" s="17">
        <v>0</v>
      </c>
      <c r="U276" s="17">
        <v>0</v>
      </c>
      <c r="V276" s="17">
        <v>0</v>
      </c>
      <c r="W276" s="17">
        <v>0</v>
      </c>
      <c r="X276" s="19">
        <v>0</v>
      </c>
      <c r="Y276" s="19">
        <v>0</v>
      </c>
      <c r="Z276" s="19">
        <v>0</v>
      </c>
      <c r="AA276" s="8"/>
      <c r="AB276" s="8"/>
    </row>
    <row r="277" spans="2:28">
      <c r="B277" s="2"/>
      <c r="C277" s="2"/>
      <c r="D277" s="2" t="s">
        <v>3371</v>
      </c>
      <c r="E277" s="2"/>
      <c r="F277" s="2"/>
      <c r="G277" s="2"/>
      <c r="H277" s="2"/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8"/>
      <c r="R277" s="8"/>
      <c r="S277" s="17">
        <v>0</v>
      </c>
      <c r="T277" s="17">
        <v>0</v>
      </c>
      <c r="U277" s="17">
        <v>0</v>
      </c>
      <c r="V277" s="17">
        <v>0</v>
      </c>
      <c r="W277" s="17">
        <v>0</v>
      </c>
      <c r="X277" s="19">
        <v>0</v>
      </c>
      <c r="Y277" s="19">
        <v>0</v>
      </c>
      <c r="Z277" s="19">
        <v>0</v>
      </c>
      <c r="AA277" s="8"/>
      <c r="AB277" s="8"/>
    </row>
    <row r="278" spans="2:28">
      <c r="B278" s="2"/>
      <c r="C278" s="2"/>
      <c r="D278" s="2" t="s">
        <v>3372</v>
      </c>
      <c r="E278" s="2"/>
      <c r="F278" s="2"/>
      <c r="G278" s="2"/>
      <c r="H278" s="2"/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8"/>
      <c r="R278" s="8"/>
      <c r="S278" s="17">
        <v>0</v>
      </c>
      <c r="T278" s="17">
        <v>0</v>
      </c>
      <c r="U278" s="17">
        <v>0</v>
      </c>
      <c r="V278" s="17">
        <v>0</v>
      </c>
      <c r="W278" s="17">
        <v>0</v>
      </c>
      <c r="X278" s="19">
        <v>0</v>
      </c>
      <c r="Y278" s="19">
        <v>0</v>
      </c>
      <c r="Z278" s="19">
        <v>0</v>
      </c>
      <c r="AA278" s="8"/>
      <c r="AB278" s="8"/>
    </row>
    <row r="279" spans="2:28">
      <c r="B279" s="2"/>
      <c r="C279" s="2"/>
      <c r="D279" s="2" t="s">
        <v>3373</v>
      </c>
      <c r="E279" s="2"/>
      <c r="F279" s="2"/>
      <c r="G279" s="2"/>
      <c r="H279" s="2"/>
      <c r="I279" s="19">
        <v>130052833</v>
      </c>
      <c r="J279" s="19">
        <v>90519140</v>
      </c>
      <c r="K279" s="19">
        <v>114899358</v>
      </c>
      <c r="L279" s="19">
        <v>90743405</v>
      </c>
      <c r="M279" s="19">
        <v>149106435</v>
      </c>
      <c r="N279" s="19">
        <v>106793942</v>
      </c>
      <c r="O279" s="19">
        <v>141209654</v>
      </c>
      <c r="P279" s="19">
        <v>137491185</v>
      </c>
      <c r="Q279" s="8"/>
      <c r="R279" s="8"/>
      <c r="S279" s="17">
        <v>113652522</v>
      </c>
      <c r="T279" s="17">
        <v>70438691</v>
      </c>
      <c r="U279" s="17">
        <v>106536090</v>
      </c>
      <c r="V279" s="17">
        <v>79208201</v>
      </c>
      <c r="W279" s="17">
        <v>127928222</v>
      </c>
      <c r="X279" s="19">
        <v>104620566</v>
      </c>
      <c r="Y279" s="19">
        <v>151555360</v>
      </c>
      <c r="Z279" s="19">
        <v>96548702</v>
      </c>
      <c r="AA279" s="8"/>
      <c r="AB279" s="8"/>
    </row>
    <row r="280" spans="2:28">
      <c r="B280" s="2"/>
      <c r="C280" s="2"/>
      <c r="D280" s="2" t="s">
        <v>3374</v>
      </c>
      <c r="E280" s="2"/>
      <c r="F280" s="2"/>
      <c r="G280" s="2"/>
      <c r="H280" s="2"/>
      <c r="I280" s="19">
        <v>2803413700</v>
      </c>
      <c r="J280" s="19">
        <v>86675767</v>
      </c>
      <c r="K280" s="19">
        <v>110331840</v>
      </c>
      <c r="L280" s="19">
        <v>60061023</v>
      </c>
      <c r="M280" s="19">
        <v>1131590013</v>
      </c>
      <c r="N280" s="19">
        <v>177886268</v>
      </c>
      <c r="O280" s="19">
        <v>343352395</v>
      </c>
      <c r="P280" s="19">
        <v>855732451</v>
      </c>
      <c r="Q280" s="8"/>
      <c r="R280" s="8"/>
      <c r="S280" s="17">
        <v>2635164805</v>
      </c>
      <c r="T280" s="17">
        <v>65615548</v>
      </c>
      <c r="U280" s="17">
        <v>105076717</v>
      </c>
      <c r="V280" s="17">
        <v>57740035</v>
      </c>
      <c r="W280" s="17">
        <v>618036685</v>
      </c>
      <c r="X280" s="19">
        <v>176475393</v>
      </c>
      <c r="Y280" s="19">
        <v>375759</v>
      </c>
      <c r="Z280" s="19">
        <v>277852798</v>
      </c>
      <c r="AA280" s="8"/>
      <c r="AB280" s="8"/>
    </row>
    <row r="281" spans="2:28">
      <c r="B281" s="2"/>
      <c r="C281" s="2"/>
      <c r="D281" s="2"/>
      <c r="E281" s="2" t="s">
        <v>3375</v>
      </c>
      <c r="F281" s="2"/>
      <c r="G281" s="2"/>
      <c r="H281" s="2"/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8"/>
      <c r="R281" s="8"/>
      <c r="S281" s="17">
        <v>0</v>
      </c>
      <c r="T281" s="17">
        <v>0</v>
      </c>
      <c r="U281" s="17">
        <v>0</v>
      </c>
      <c r="V281" s="17">
        <v>0</v>
      </c>
      <c r="W281" s="17">
        <v>0</v>
      </c>
      <c r="X281" s="19">
        <v>0</v>
      </c>
      <c r="Y281" s="19">
        <v>0</v>
      </c>
      <c r="Z281" s="19">
        <v>0</v>
      </c>
      <c r="AA281" s="8"/>
      <c r="AB281" s="8"/>
    </row>
    <row r="282" spans="2:28">
      <c r="B282" s="2"/>
      <c r="C282" s="2"/>
      <c r="D282" s="2"/>
      <c r="E282" s="2" t="s">
        <v>3376</v>
      </c>
      <c r="F282" s="2"/>
      <c r="G282" s="2"/>
      <c r="H282" s="2"/>
      <c r="I282" s="19">
        <v>936717700</v>
      </c>
      <c r="J282" s="19">
        <v>86675767</v>
      </c>
      <c r="K282" s="19">
        <v>110331840</v>
      </c>
      <c r="L282" s="19">
        <v>60061023</v>
      </c>
      <c r="M282" s="19">
        <v>881590013</v>
      </c>
      <c r="N282" s="19">
        <v>177886268</v>
      </c>
      <c r="O282" s="19">
        <v>343352395</v>
      </c>
      <c r="P282" s="19">
        <v>855732451</v>
      </c>
      <c r="Q282" s="8"/>
      <c r="R282" s="8"/>
      <c r="S282" s="17">
        <v>948244805</v>
      </c>
      <c r="T282" s="17">
        <v>65615548</v>
      </c>
      <c r="U282" s="17">
        <v>105076717</v>
      </c>
      <c r="V282" s="17">
        <v>57740035</v>
      </c>
      <c r="W282" s="17">
        <v>368036685</v>
      </c>
      <c r="X282" s="19">
        <v>176475393</v>
      </c>
      <c r="Y282" s="19">
        <v>375759</v>
      </c>
      <c r="Z282" s="19">
        <v>277852798</v>
      </c>
      <c r="AA282" s="8"/>
      <c r="AB282" s="8"/>
    </row>
    <row r="283" spans="2:28">
      <c r="B283" s="2"/>
      <c r="C283" s="2"/>
      <c r="D283" s="2"/>
      <c r="E283" s="2" t="s">
        <v>3381</v>
      </c>
      <c r="F283" s="2"/>
      <c r="G283" s="2"/>
      <c r="H283" s="2"/>
      <c r="I283" s="19">
        <v>1866696000</v>
      </c>
      <c r="J283" s="19">
        <v>0</v>
      </c>
      <c r="K283" s="19">
        <v>0</v>
      </c>
      <c r="L283" s="19">
        <v>0</v>
      </c>
      <c r="M283" s="19">
        <v>250000000</v>
      </c>
      <c r="N283" s="19">
        <v>0</v>
      </c>
      <c r="O283" s="19">
        <v>0</v>
      </c>
      <c r="P283" s="19">
        <v>0</v>
      </c>
      <c r="Q283" s="8"/>
      <c r="R283" s="8"/>
      <c r="S283" s="17">
        <v>1686920000</v>
      </c>
      <c r="T283" s="17">
        <v>0</v>
      </c>
      <c r="U283" s="17">
        <v>0</v>
      </c>
      <c r="V283" s="17">
        <v>0</v>
      </c>
      <c r="W283" s="17">
        <v>250000000</v>
      </c>
      <c r="X283" s="19">
        <v>0</v>
      </c>
      <c r="Y283" s="19">
        <v>0</v>
      </c>
      <c r="Z283" s="19">
        <v>0</v>
      </c>
      <c r="AA283" s="8"/>
      <c r="AB283" s="8"/>
    </row>
    <row r="284" spans="2:28">
      <c r="B284" s="2"/>
      <c r="C284" s="2"/>
      <c r="D284" s="2"/>
      <c r="E284" s="2" t="s">
        <v>3384</v>
      </c>
      <c r="F284" s="2"/>
      <c r="G284" s="2"/>
      <c r="H284" s="2"/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8"/>
      <c r="R284" s="8"/>
      <c r="S284" s="17">
        <v>0</v>
      </c>
      <c r="T284" s="17">
        <v>0</v>
      </c>
      <c r="U284" s="17">
        <v>0</v>
      </c>
      <c r="V284" s="17">
        <v>0</v>
      </c>
      <c r="W284" s="17">
        <v>0</v>
      </c>
      <c r="X284" s="19">
        <v>0</v>
      </c>
      <c r="Y284" s="19">
        <v>0</v>
      </c>
      <c r="Z284" s="19">
        <v>0</v>
      </c>
      <c r="AA284" s="8"/>
      <c r="AB284" s="8"/>
    </row>
    <row r="285" spans="2:28">
      <c r="B285" s="1" t="s">
        <v>555</v>
      </c>
      <c r="I285" s="8">
        <v>189260836197</v>
      </c>
      <c r="J285" s="8">
        <v>203652852736</v>
      </c>
      <c r="K285" s="8">
        <v>340459715662</v>
      </c>
      <c r="L285" s="8">
        <v>262493986853</v>
      </c>
      <c r="M285" s="8">
        <v>185898696495.40002</v>
      </c>
      <c r="N285" s="8">
        <v>215120264446</v>
      </c>
      <c r="O285" s="8">
        <v>180090630270.59998</v>
      </c>
      <c r="P285" s="8">
        <v>187403804563</v>
      </c>
      <c r="Q285" s="8"/>
      <c r="R285" s="8"/>
      <c r="S285" s="17">
        <v>176975482499</v>
      </c>
      <c r="T285" s="17">
        <v>203086271896</v>
      </c>
      <c r="U285" s="17">
        <v>327214363304</v>
      </c>
      <c r="V285" s="17">
        <v>246459039583</v>
      </c>
      <c r="W285" s="17">
        <v>170447258712</v>
      </c>
      <c r="X285" s="8">
        <v>199161524409</v>
      </c>
      <c r="Y285" s="8">
        <v>165420384407</v>
      </c>
      <c r="Z285" s="8">
        <v>190096533727</v>
      </c>
      <c r="AA285" s="8"/>
      <c r="AB285" s="8"/>
    </row>
    <row r="286" spans="2:28">
      <c r="B286" s="1" t="s">
        <v>556</v>
      </c>
      <c r="I286" s="8">
        <v>79220293259</v>
      </c>
      <c r="J286" s="8">
        <v>74246778892</v>
      </c>
      <c r="K286" s="8">
        <v>89037686816</v>
      </c>
      <c r="L286" s="8">
        <v>92308367691</v>
      </c>
      <c r="M286" s="8">
        <v>67751626222</v>
      </c>
      <c r="N286" s="8">
        <v>76464250742</v>
      </c>
      <c r="O286" s="8">
        <v>114905698893</v>
      </c>
      <c r="P286" s="8">
        <v>73133034404</v>
      </c>
      <c r="Q286" s="8"/>
      <c r="R286" s="8"/>
      <c r="S286" s="17">
        <v>74241546079</v>
      </c>
      <c r="T286" s="17">
        <v>68964432695</v>
      </c>
      <c r="U286" s="17">
        <v>84397873732</v>
      </c>
      <c r="V286" s="17">
        <v>87739710783</v>
      </c>
      <c r="W286" s="17">
        <v>61984282893</v>
      </c>
      <c r="X286" s="8">
        <v>71780603101</v>
      </c>
      <c r="Y286" s="8">
        <v>110672432936</v>
      </c>
      <c r="Z286" s="8">
        <v>68397439482</v>
      </c>
      <c r="AA286" s="8"/>
      <c r="AB286" s="8"/>
    </row>
    <row r="287" spans="2:28">
      <c r="C287" s="1" t="s">
        <v>453</v>
      </c>
      <c r="I287" s="8">
        <v>60098949986</v>
      </c>
      <c r="J287" s="8">
        <v>59799325041</v>
      </c>
      <c r="K287" s="8">
        <v>72129999135</v>
      </c>
      <c r="L287" s="8">
        <v>76538966649</v>
      </c>
      <c r="M287" s="8">
        <v>49372424758</v>
      </c>
      <c r="N287" s="8">
        <v>62747809502</v>
      </c>
      <c r="O287" s="8">
        <v>54163939535</v>
      </c>
      <c r="P287" s="8">
        <v>56883957524</v>
      </c>
      <c r="Q287" s="8"/>
      <c r="R287" s="8"/>
      <c r="S287" s="17">
        <v>56382364215</v>
      </c>
      <c r="T287" s="17">
        <v>55291928949</v>
      </c>
      <c r="U287" s="17">
        <v>68322531641</v>
      </c>
      <c r="V287" s="17">
        <v>72830198364</v>
      </c>
      <c r="W287" s="17">
        <v>45629708290</v>
      </c>
      <c r="X287" s="8">
        <v>58859489047</v>
      </c>
      <c r="Y287" s="8">
        <v>50732548529</v>
      </c>
      <c r="Z287" s="8">
        <v>53309218489</v>
      </c>
      <c r="AA287" s="8"/>
      <c r="AB287" s="8"/>
    </row>
    <row r="288" spans="2:28">
      <c r="C288" s="1" t="s">
        <v>454</v>
      </c>
      <c r="I288" s="8">
        <v>4165897346</v>
      </c>
      <c r="J288" s="8">
        <v>4172579043</v>
      </c>
      <c r="K288" s="8">
        <v>4159502833</v>
      </c>
      <c r="L288" s="8">
        <v>4167774273</v>
      </c>
      <c r="M288" s="8">
        <v>4257704004</v>
      </c>
      <c r="N288" s="8">
        <v>4208260772</v>
      </c>
      <c r="O288" s="8">
        <v>4565485861</v>
      </c>
      <c r="P288" s="8">
        <v>4716598647</v>
      </c>
      <c r="Q288" s="8"/>
      <c r="R288" s="8"/>
      <c r="S288" s="17">
        <v>3967353374</v>
      </c>
      <c r="T288" s="17">
        <v>3981326048</v>
      </c>
      <c r="U288" s="17">
        <v>3967621921</v>
      </c>
      <c r="V288" s="17">
        <v>3967636824</v>
      </c>
      <c r="W288" s="17">
        <v>4013340939</v>
      </c>
      <c r="X288" s="8">
        <v>3959766891</v>
      </c>
      <c r="Y288" s="8">
        <v>4327632132</v>
      </c>
      <c r="Z288" s="8">
        <v>4488637531</v>
      </c>
      <c r="AA288" s="8"/>
      <c r="AB288" s="8"/>
    </row>
    <row r="289" spans="2:28">
      <c r="C289" s="1" t="s">
        <v>455</v>
      </c>
      <c r="I289" s="8">
        <v>3100000000</v>
      </c>
      <c r="J289" s="8">
        <v>275000000</v>
      </c>
      <c r="K289" s="8">
        <v>0</v>
      </c>
      <c r="L289" s="8">
        <v>1365000000</v>
      </c>
      <c r="M289" s="8">
        <v>1835000000</v>
      </c>
      <c r="N289" s="8">
        <v>0</v>
      </c>
      <c r="O289" s="8">
        <v>46508888000</v>
      </c>
      <c r="P289" s="8">
        <v>255000000</v>
      </c>
      <c r="Q289" s="8"/>
      <c r="R289" s="8"/>
      <c r="S289" s="17">
        <v>2625000000</v>
      </c>
      <c r="T289" s="17">
        <v>275000000</v>
      </c>
      <c r="U289" s="17">
        <v>0</v>
      </c>
      <c r="V289" s="17">
        <v>1365000000</v>
      </c>
      <c r="W289" s="17">
        <v>725000000</v>
      </c>
      <c r="X289" s="8">
        <v>0</v>
      </c>
      <c r="Y289" s="8">
        <v>46508888000</v>
      </c>
      <c r="Z289" s="8">
        <v>0</v>
      </c>
      <c r="AA289" s="8"/>
      <c r="AB289" s="8"/>
    </row>
    <row r="290" spans="2:28">
      <c r="C290" s="1" t="s">
        <v>456</v>
      </c>
      <c r="I290" s="8">
        <v>11855445927</v>
      </c>
      <c r="J290" s="8">
        <v>9999874808</v>
      </c>
      <c r="K290" s="8">
        <v>12748184848</v>
      </c>
      <c r="L290" s="8">
        <v>10236626769</v>
      </c>
      <c r="M290" s="8">
        <v>12286497460</v>
      </c>
      <c r="N290" s="8">
        <v>9508180468</v>
      </c>
      <c r="O290" s="8">
        <v>9667385497</v>
      </c>
      <c r="P290" s="8">
        <v>11277478233</v>
      </c>
      <c r="Q290" s="8"/>
      <c r="R290" s="8"/>
      <c r="S290" s="17">
        <v>11266828490</v>
      </c>
      <c r="T290" s="17">
        <v>9416177698</v>
      </c>
      <c r="U290" s="17">
        <v>12107720170</v>
      </c>
      <c r="V290" s="17">
        <v>9576875595</v>
      </c>
      <c r="W290" s="17">
        <v>11616233664</v>
      </c>
      <c r="X290" s="8">
        <v>8961347163</v>
      </c>
      <c r="Y290" s="8">
        <v>9103364275</v>
      </c>
      <c r="Z290" s="8">
        <v>10599583462</v>
      </c>
      <c r="AA290" s="8"/>
      <c r="AB290" s="8"/>
    </row>
    <row r="291" spans="2:28">
      <c r="B291" s="1" t="s">
        <v>3578</v>
      </c>
      <c r="I291" s="8">
        <v>79433598327</v>
      </c>
      <c r="J291" s="8">
        <v>69620493027</v>
      </c>
      <c r="K291" s="8">
        <v>77112293253</v>
      </c>
      <c r="L291" s="8">
        <v>58227986528</v>
      </c>
      <c r="M291" s="8">
        <v>70862819484</v>
      </c>
      <c r="N291" s="8">
        <v>63687603658</v>
      </c>
      <c r="O291" s="8">
        <v>68708500519</v>
      </c>
      <c r="P291" s="8">
        <v>66017416185</v>
      </c>
      <c r="Q291" s="8"/>
      <c r="R291" s="8"/>
      <c r="S291" s="17">
        <v>75159274036</v>
      </c>
      <c r="T291" s="17">
        <v>65053362184</v>
      </c>
      <c r="U291" s="17">
        <v>73007715379</v>
      </c>
      <c r="V291" s="17">
        <v>54006505108</v>
      </c>
      <c r="W291" s="17">
        <v>66507007833</v>
      </c>
      <c r="X291" s="8">
        <v>59410134705</v>
      </c>
      <c r="Y291" s="8">
        <v>64268499536</v>
      </c>
      <c r="Z291" s="8">
        <v>61647294325</v>
      </c>
      <c r="AA291" s="8"/>
      <c r="AB291" s="8"/>
    </row>
    <row r="292" spans="2:28">
      <c r="C292" s="1" t="s">
        <v>457</v>
      </c>
      <c r="I292" s="8">
        <v>4670592499</v>
      </c>
      <c r="J292" s="8">
        <v>4563494493</v>
      </c>
      <c r="K292" s="8">
        <v>4566135590</v>
      </c>
      <c r="L292" s="8">
        <v>4680876559</v>
      </c>
      <c r="M292" s="8">
        <v>5184170124</v>
      </c>
      <c r="N292" s="8">
        <v>5482387792</v>
      </c>
      <c r="O292" s="8">
        <v>5706329859</v>
      </c>
      <c r="P292" s="8">
        <v>5869690577</v>
      </c>
      <c r="Q292" s="8"/>
      <c r="R292" s="8"/>
      <c r="S292" s="17">
        <v>4417732454</v>
      </c>
      <c r="T292" s="17">
        <v>4243225420</v>
      </c>
      <c r="U292" s="17">
        <v>4239541081</v>
      </c>
      <c r="V292" s="17">
        <v>4316066997</v>
      </c>
      <c r="W292" s="17">
        <v>4821992583</v>
      </c>
      <c r="X292" s="8">
        <v>5157366058</v>
      </c>
      <c r="Y292" s="8">
        <v>5388494206</v>
      </c>
      <c r="Z292" s="8">
        <v>5550863682</v>
      </c>
      <c r="AA292" s="8"/>
      <c r="AB292" s="8"/>
    </row>
    <row r="293" spans="2:28">
      <c r="C293" s="1" t="s">
        <v>458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v>0</v>
      </c>
      <c r="Q293" s="8"/>
      <c r="R293" s="8"/>
      <c r="S293" s="17">
        <v>0</v>
      </c>
      <c r="T293" s="17">
        <v>0</v>
      </c>
      <c r="U293" s="17">
        <v>0</v>
      </c>
      <c r="V293" s="17">
        <v>0</v>
      </c>
      <c r="W293" s="17">
        <v>0</v>
      </c>
      <c r="X293" s="8">
        <v>0</v>
      </c>
      <c r="Y293" s="8">
        <v>0</v>
      </c>
      <c r="Z293" s="8">
        <v>0</v>
      </c>
      <c r="AA293" s="8"/>
      <c r="AB293" s="8"/>
    </row>
    <row r="294" spans="2:28">
      <c r="C294" s="1" t="s">
        <v>459</v>
      </c>
      <c r="I294" s="8">
        <v>5698752460</v>
      </c>
      <c r="J294" s="8">
        <v>5698646112</v>
      </c>
      <c r="K294" s="8">
        <v>5769052871</v>
      </c>
      <c r="L294" s="8">
        <v>5964431084</v>
      </c>
      <c r="M294" s="8">
        <v>5585775521</v>
      </c>
      <c r="N294" s="8">
        <v>5390465955</v>
      </c>
      <c r="O294" s="8">
        <v>5516896241</v>
      </c>
      <c r="P294" s="8">
        <v>5395782998</v>
      </c>
      <c r="Q294" s="8"/>
      <c r="R294" s="8"/>
      <c r="S294" s="17">
        <v>5544563990</v>
      </c>
      <c r="T294" s="17">
        <v>5540095174</v>
      </c>
      <c r="U294" s="17">
        <v>5611995609</v>
      </c>
      <c r="V294" s="17">
        <v>5793641699</v>
      </c>
      <c r="W294" s="17">
        <v>5400116338</v>
      </c>
      <c r="X294" s="8">
        <v>5154714097</v>
      </c>
      <c r="Y294" s="8">
        <v>5269293557</v>
      </c>
      <c r="Z294" s="8">
        <v>5156911697</v>
      </c>
      <c r="AA294" s="8"/>
      <c r="AB294" s="8"/>
    </row>
    <row r="295" spans="2:28">
      <c r="C295" s="1" t="s">
        <v>3428</v>
      </c>
      <c r="I295" s="8">
        <v>17808854985</v>
      </c>
      <c r="J295" s="8">
        <v>17792334916</v>
      </c>
      <c r="K295" s="8">
        <v>17847629113</v>
      </c>
      <c r="L295" s="8">
        <v>17178966490</v>
      </c>
      <c r="M295" s="8">
        <v>19394224286</v>
      </c>
      <c r="N295" s="8">
        <v>16208425479</v>
      </c>
      <c r="O295" s="8">
        <v>16764740115</v>
      </c>
      <c r="P295" s="8">
        <v>16879984509</v>
      </c>
      <c r="Q295" s="8"/>
      <c r="R295" s="8"/>
      <c r="S295" s="17">
        <v>16555703327</v>
      </c>
      <c r="T295" s="17">
        <v>16484293395</v>
      </c>
      <c r="U295" s="17">
        <v>16797686105</v>
      </c>
      <c r="V295" s="17">
        <v>16120856749</v>
      </c>
      <c r="W295" s="17">
        <v>18251503665</v>
      </c>
      <c r="X295" s="8">
        <v>15089199122</v>
      </c>
      <c r="Y295" s="8">
        <v>15624182509</v>
      </c>
      <c r="Z295" s="8">
        <v>15759909862</v>
      </c>
      <c r="AA295" s="8"/>
      <c r="AB295" s="8"/>
    </row>
    <row r="296" spans="2:28">
      <c r="C296" s="1" t="s">
        <v>3429</v>
      </c>
      <c r="I296" s="8">
        <v>7758327191</v>
      </c>
      <c r="J296" s="8">
        <v>7677755938</v>
      </c>
      <c r="K296" s="8">
        <v>7888730519</v>
      </c>
      <c r="L296" s="8">
        <v>7787536339</v>
      </c>
      <c r="M296" s="8">
        <v>7981873903</v>
      </c>
      <c r="N296" s="8">
        <v>8719362685</v>
      </c>
      <c r="O296" s="8">
        <v>10181366412</v>
      </c>
      <c r="P296" s="8">
        <v>10711212431</v>
      </c>
      <c r="Q296" s="8"/>
      <c r="R296" s="8"/>
      <c r="S296" s="17">
        <v>6811157945</v>
      </c>
      <c r="T296" s="17">
        <v>6858349368</v>
      </c>
      <c r="U296" s="17">
        <v>6969024236</v>
      </c>
      <c r="V296" s="17">
        <v>6885519446</v>
      </c>
      <c r="W296" s="17">
        <v>7168749225</v>
      </c>
      <c r="X296" s="8">
        <v>7680224893</v>
      </c>
      <c r="Y296" s="8">
        <v>9095786147</v>
      </c>
      <c r="Z296" s="8">
        <v>9624021233</v>
      </c>
      <c r="AA296" s="8"/>
      <c r="AB296" s="8"/>
    </row>
    <row r="297" spans="2:28">
      <c r="C297" s="1" t="s">
        <v>3430</v>
      </c>
      <c r="I297" s="8">
        <v>7654757121</v>
      </c>
      <c r="J297" s="8">
        <v>3480696758</v>
      </c>
      <c r="K297" s="8">
        <v>11977876529</v>
      </c>
      <c r="L297" s="8">
        <v>3132846112</v>
      </c>
      <c r="M297" s="8">
        <v>5416685777</v>
      </c>
      <c r="N297" s="8">
        <v>4049298270</v>
      </c>
      <c r="O297" s="8">
        <v>5890679375</v>
      </c>
      <c r="P297" s="8">
        <v>3673256993</v>
      </c>
      <c r="Q297" s="8"/>
      <c r="R297" s="8"/>
      <c r="S297" s="17">
        <v>7010751250</v>
      </c>
      <c r="T297" s="17">
        <v>2952161938</v>
      </c>
      <c r="U297" s="17">
        <v>11442082787</v>
      </c>
      <c r="V297" s="17">
        <v>2658864985</v>
      </c>
      <c r="W297" s="17">
        <v>4785517620</v>
      </c>
      <c r="X297" s="8">
        <v>3709955888</v>
      </c>
      <c r="Y297" s="8">
        <v>5520896683</v>
      </c>
      <c r="Z297" s="8">
        <v>3288711552</v>
      </c>
      <c r="AA297" s="8"/>
      <c r="AB297" s="8"/>
    </row>
    <row r="298" spans="2:28">
      <c r="C298" s="1" t="s">
        <v>3431</v>
      </c>
      <c r="I298" s="8">
        <v>1043311463</v>
      </c>
      <c r="J298" s="8">
        <v>775558722</v>
      </c>
      <c r="K298" s="8">
        <v>830436532</v>
      </c>
      <c r="L298" s="8">
        <v>876727691</v>
      </c>
      <c r="M298" s="8">
        <v>779269822</v>
      </c>
      <c r="N298" s="8">
        <v>761623599</v>
      </c>
      <c r="O298" s="8">
        <v>631061966</v>
      </c>
      <c r="P298" s="8">
        <v>740357988</v>
      </c>
      <c r="Q298" s="8"/>
      <c r="R298" s="8"/>
      <c r="S298" s="17">
        <v>831208077</v>
      </c>
      <c r="T298" s="17">
        <v>618301651</v>
      </c>
      <c r="U298" s="17">
        <v>617905915</v>
      </c>
      <c r="V298" s="17">
        <v>695780145</v>
      </c>
      <c r="W298" s="17">
        <v>573970430</v>
      </c>
      <c r="X298" s="8">
        <v>513068237</v>
      </c>
      <c r="Y298" s="8">
        <v>391849888</v>
      </c>
      <c r="Z298" s="8">
        <v>514309236</v>
      </c>
      <c r="AA298" s="8"/>
      <c r="AB298" s="8"/>
    </row>
    <row r="299" spans="2:28">
      <c r="C299" s="1" t="s">
        <v>3432</v>
      </c>
      <c r="I299" s="8">
        <v>5627100910</v>
      </c>
      <c r="J299" s="8">
        <v>6539090974</v>
      </c>
      <c r="K299" s="8">
        <v>2951908108</v>
      </c>
      <c r="L299" s="8">
        <v>743043231</v>
      </c>
      <c r="M299" s="8">
        <v>1762895171</v>
      </c>
      <c r="N299" s="8">
        <v>1964131905</v>
      </c>
      <c r="O299" s="8">
        <v>1955458235</v>
      </c>
      <c r="P299" s="8">
        <v>2638369748</v>
      </c>
      <c r="Q299" s="8"/>
      <c r="R299" s="8"/>
      <c r="S299" s="17">
        <v>5828721661</v>
      </c>
      <c r="T299" s="17">
        <v>6454165312</v>
      </c>
      <c r="U299" s="17">
        <v>2873926398</v>
      </c>
      <c r="V299" s="17">
        <v>664761231</v>
      </c>
      <c r="W299" s="17">
        <v>1940554688</v>
      </c>
      <c r="X299" s="8">
        <v>1895290972</v>
      </c>
      <c r="Y299" s="8">
        <v>1883846072</v>
      </c>
      <c r="Z299" s="8">
        <v>2563823541</v>
      </c>
      <c r="AA299" s="8"/>
      <c r="AB299" s="8"/>
    </row>
    <row r="300" spans="2:28">
      <c r="C300" s="1" t="s">
        <v>3433</v>
      </c>
      <c r="I300" s="8">
        <v>1456468507</v>
      </c>
      <c r="J300" s="8">
        <v>1055142409</v>
      </c>
      <c r="K300" s="8">
        <v>971345119</v>
      </c>
      <c r="L300" s="8">
        <v>694100322</v>
      </c>
      <c r="M300" s="8">
        <v>749378895</v>
      </c>
      <c r="N300" s="8">
        <v>1144923746</v>
      </c>
      <c r="O300" s="8">
        <v>928455351</v>
      </c>
      <c r="P300" s="8">
        <v>1012181939</v>
      </c>
      <c r="Q300" s="8"/>
      <c r="R300" s="8"/>
      <c r="S300" s="17">
        <v>1435973164</v>
      </c>
      <c r="T300" s="17">
        <v>1034461078</v>
      </c>
      <c r="U300" s="17">
        <v>940847591</v>
      </c>
      <c r="V300" s="17">
        <v>680236313</v>
      </c>
      <c r="W300" s="17">
        <v>730963491</v>
      </c>
      <c r="X300" s="8">
        <v>1128923819</v>
      </c>
      <c r="Y300" s="8">
        <v>907167613</v>
      </c>
      <c r="Z300" s="8">
        <v>984886919</v>
      </c>
      <c r="AA300" s="8"/>
      <c r="AB300" s="8"/>
    </row>
    <row r="301" spans="2:28">
      <c r="C301" s="1" t="s">
        <v>3434</v>
      </c>
      <c r="I301" s="8">
        <v>5022242392</v>
      </c>
      <c r="J301" s="8">
        <v>6877333125</v>
      </c>
      <c r="K301" s="8">
        <v>7388077686</v>
      </c>
      <c r="L301" s="8">
        <v>5973367360</v>
      </c>
      <c r="M301" s="8">
        <v>7193254280</v>
      </c>
      <c r="N301" s="8">
        <v>6175204269</v>
      </c>
      <c r="O301" s="8">
        <v>5698441248</v>
      </c>
      <c r="P301" s="8">
        <v>5679335782</v>
      </c>
      <c r="Q301" s="8"/>
      <c r="R301" s="8"/>
      <c r="S301" s="17">
        <v>4864969753</v>
      </c>
      <c r="T301" s="17">
        <v>6666269792</v>
      </c>
      <c r="U301" s="17">
        <v>7218055254</v>
      </c>
      <c r="V301" s="17">
        <v>5770772917</v>
      </c>
      <c r="W301" s="17">
        <v>7025293190</v>
      </c>
      <c r="X301" s="8">
        <v>5959678379</v>
      </c>
      <c r="Y301" s="8">
        <v>5507808347</v>
      </c>
      <c r="Z301" s="8">
        <v>5485417278</v>
      </c>
      <c r="AA301" s="8"/>
      <c r="AB301" s="8"/>
    </row>
    <row r="302" spans="2:28">
      <c r="C302" s="1" t="s">
        <v>3435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v>0</v>
      </c>
      <c r="Q302" s="8"/>
      <c r="R302" s="8"/>
      <c r="S302" s="17">
        <v>0</v>
      </c>
      <c r="T302" s="17">
        <v>0</v>
      </c>
      <c r="U302" s="17">
        <v>0</v>
      </c>
      <c r="V302" s="17">
        <v>0</v>
      </c>
      <c r="W302" s="17">
        <v>0</v>
      </c>
      <c r="X302" s="8">
        <v>0</v>
      </c>
      <c r="Y302" s="8">
        <v>0</v>
      </c>
      <c r="Z302" s="8">
        <v>0</v>
      </c>
      <c r="AA302" s="8"/>
      <c r="AB302" s="8"/>
    </row>
    <row r="303" spans="2:28">
      <c r="C303" s="1" t="s">
        <v>3436</v>
      </c>
      <c r="I303" s="8">
        <v>1015430159</v>
      </c>
      <c r="J303" s="8">
        <v>808587671</v>
      </c>
      <c r="K303" s="8">
        <v>650818999</v>
      </c>
      <c r="L303" s="8">
        <v>360505948</v>
      </c>
      <c r="M303" s="8">
        <v>408795288</v>
      </c>
      <c r="N303" s="8">
        <v>432855659</v>
      </c>
      <c r="O303" s="8">
        <v>465130618</v>
      </c>
      <c r="P303" s="8">
        <v>398933041</v>
      </c>
      <c r="Q303" s="8"/>
      <c r="R303" s="8"/>
      <c r="S303" s="17">
        <v>1015430159</v>
      </c>
      <c r="T303" s="17">
        <v>808587671</v>
      </c>
      <c r="U303" s="17">
        <v>650818999</v>
      </c>
      <c r="V303" s="17">
        <v>360505948</v>
      </c>
      <c r="W303" s="17">
        <v>408795288</v>
      </c>
      <c r="X303" s="8">
        <v>432855659</v>
      </c>
      <c r="Y303" s="8">
        <v>465130618</v>
      </c>
      <c r="Z303" s="8">
        <v>398933041</v>
      </c>
      <c r="AA303" s="8"/>
      <c r="AB303" s="8"/>
    </row>
    <row r="304" spans="2:28">
      <c r="C304" s="1" t="s">
        <v>3437</v>
      </c>
      <c r="I304" s="8">
        <v>9567775008</v>
      </c>
      <c r="J304" s="8">
        <v>3673179510</v>
      </c>
      <c r="K304" s="8">
        <v>5063663150</v>
      </c>
      <c r="L304" s="8">
        <v>1426100676</v>
      </c>
      <c r="M304" s="8">
        <v>4776552870</v>
      </c>
      <c r="N304" s="8">
        <v>3229564282</v>
      </c>
      <c r="O304" s="8">
        <v>3489557348</v>
      </c>
      <c r="P304" s="8">
        <v>1196296745</v>
      </c>
      <c r="Q304" s="8"/>
      <c r="R304" s="8"/>
      <c r="S304" s="17">
        <v>9567775008</v>
      </c>
      <c r="T304" s="17">
        <v>3673179510</v>
      </c>
      <c r="U304" s="17">
        <v>5063663150</v>
      </c>
      <c r="V304" s="17">
        <v>1426100676</v>
      </c>
      <c r="W304" s="17">
        <v>4776552870</v>
      </c>
      <c r="X304" s="8">
        <v>3229564282</v>
      </c>
      <c r="Y304" s="8">
        <v>3489557348</v>
      </c>
      <c r="Z304" s="8">
        <v>1196296745</v>
      </c>
      <c r="AA304" s="8"/>
      <c r="AB304" s="8"/>
    </row>
    <row r="305" spans="2:28">
      <c r="C305" s="1" t="s">
        <v>3438</v>
      </c>
      <c r="I305" s="8">
        <v>110045800</v>
      </c>
      <c r="J305" s="8">
        <v>155513620</v>
      </c>
      <c r="K305" s="8">
        <v>87596546</v>
      </c>
      <c r="L305" s="8">
        <v>45129810</v>
      </c>
      <c r="M305" s="8">
        <v>68103610</v>
      </c>
      <c r="N305" s="8">
        <v>34134790</v>
      </c>
      <c r="O305" s="8">
        <v>37827770</v>
      </c>
      <c r="P305" s="8">
        <v>22733710</v>
      </c>
      <c r="Q305" s="8"/>
      <c r="R305" s="8"/>
      <c r="S305" s="17">
        <v>110045800</v>
      </c>
      <c r="T305" s="17">
        <v>155513620</v>
      </c>
      <c r="U305" s="17">
        <v>87596546</v>
      </c>
      <c r="V305" s="17">
        <v>45129810</v>
      </c>
      <c r="W305" s="17">
        <v>68103610</v>
      </c>
      <c r="X305" s="8">
        <v>34134790</v>
      </c>
      <c r="Y305" s="8">
        <v>37827770</v>
      </c>
      <c r="Z305" s="8">
        <v>22733710</v>
      </c>
      <c r="AA305" s="8"/>
      <c r="AB305" s="8"/>
    </row>
    <row r="306" spans="2:28">
      <c r="C306" s="1" t="s">
        <v>3439</v>
      </c>
      <c r="I306" s="8">
        <v>202574835</v>
      </c>
      <c r="J306" s="8">
        <v>4580001</v>
      </c>
      <c r="K306" s="8">
        <v>9371327</v>
      </c>
      <c r="L306" s="8">
        <v>7526460</v>
      </c>
      <c r="M306" s="8">
        <v>56912334</v>
      </c>
      <c r="N306" s="8">
        <v>45464498</v>
      </c>
      <c r="O306" s="8">
        <v>9051807</v>
      </c>
      <c r="P306" s="8">
        <v>33728991</v>
      </c>
      <c r="Q306" s="8"/>
      <c r="R306" s="8"/>
      <c r="S306" s="17">
        <v>202930530</v>
      </c>
      <c r="T306" s="17">
        <v>2680220</v>
      </c>
      <c r="U306" s="17">
        <v>9371327</v>
      </c>
      <c r="V306" s="17">
        <v>7526460</v>
      </c>
      <c r="W306" s="17">
        <v>56898305</v>
      </c>
      <c r="X306" s="8">
        <v>45474430</v>
      </c>
      <c r="Y306" s="8">
        <v>8495710</v>
      </c>
      <c r="Z306" s="8">
        <v>33007730</v>
      </c>
      <c r="AA306" s="8"/>
      <c r="AB306" s="8"/>
    </row>
    <row r="307" spans="2:28">
      <c r="C307" s="1" t="s">
        <v>3440</v>
      </c>
      <c r="I307" s="8">
        <v>722194178</v>
      </c>
      <c r="J307" s="8">
        <v>663343559</v>
      </c>
      <c r="K307" s="8">
        <v>629679391</v>
      </c>
      <c r="L307" s="8">
        <v>552441590</v>
      </c>
      <c r="M307" s="8">
        <v>662046671</v>
      </c>
      <c r="N307" s="8">
        <v>552039304</v>
      </c>
      <c r="O307" s="8">
        <v>522866638</v>
      </c>
      <c r="P307" s="8">
        <v>615106342</v>
      </c>
      <c r="Q307" s="8"/>
      <c r="R307" s="8"/>
      <c r="S307" s="17">
        <v>648810065</v>
      </c>
      <c r="T307" s="17">
        <v>623171969</v>
      </c>
      <c r="U307" s="17">
        <v>593578413</v>
      </c>
      <c r="V307" s="17">
        <v>513248415</v>
      </c>
      <c r="W307" s="17">
        <v>607737043</v>
      </c>
      <c r="X307" s="8">
        <v>509583715</v>
      </c>
      <c r="Y307" s="8">
        <v>487911508</v>
      </c>
      <c r="Z307" s="8">
        <v>553812550</v>
      </c>
      <c r="AA307" s="8"/>
      <c r="AB307" s="8"/>
    </row>
    <row r="308" spans="2:28">
      <c r="C308" s="1" t="s">
        <v>3441</v>
      </c>
      <c r="I308" s="8">
        <v>420583249</v>
      </c>
      <c r="J308" s="8">
        <v>226179694</v>
      </c>
      <c r="K308" s="8">
        <v>325653258</v>
      </c>
      <c r="L308" s="8">
        <v>133875475</v>
      </c>
      <c r="M308" s="8">
        <v>401142583</v>
      </c>
      <c r="N308" s="8">
        <v>134482509</v>
      </c>
      <c r="O308" s="8">
        <v>302241239</v>
      </c>
      <c r="P308" s="8">
        <v>378598080</v>
      </c>
      <c r="Q308" s="8"/>
      <c r="R308" s="8"/>
      <c r="S308" s="17">
        <v>370468742</v>
      </c>
      <c r="T308" s="17">
        <v>203648650</v>
      </c>
      <c r="U308" s="17">
        <v>305414490</v>
      </c>
      <c r="V308" s="17">
        <v>109431599</v>
      </c>
      <c r="W308" s="17">
        <v>342551570</v>
      </c>
      <c r="X308" s="8">
        <v>111435827</v>
      </c>
      <c r="Y308" s="8">
        <v>242289027</v>
      </c>
      <c r="Z308" s="8">
        <v>345790892</v>
      </c>
      <c r="AA308" s="8"/>
      <c r="AB308" s="8"/>
    </row>
    <row r="309" spans="2:28">
      <c r="C309" s="1" t="s">
        <v>3442</v>
      </c>
      <c r="I309" s="8">
        <v>902709356</v>
      </c>
      <c r="J309" s="8">
        <v>793263356</v>
      </c>
      <c r="K309" s="8">
        <v>846517380</v>
      </c>
      <c r="L309" s="8">
        <v>739050546</v>
      </c>
      <c r="M309" s="8">
        <v>1118292897</v>
      </c>
      <c r="N309" s="8">
        <v>685513845</v>
      </c>
      <c r="O309" s="8">
        <v>849956482</v>
      </c>
      <c r="P309" s="8">
        <v>980688519</v>
      </c>
      <c r="Q309" s="8"/>
      <c r="R309" s="8"/>
      <c r="S309" s="17">
        <v>784206162</v>
      </c>
      <c r="T309" s="17">
        <v>704601452</v>
      </c>
      <c r="U309" s="17">
        <v>754309822</v>
      </c>
      <c r="V309" s="17">
        <v>603762152</v>
      </c>
      <c r="W309" s="17">
        <v>976376855</v>
      </c>
      <c r="X309" s="8">
        <v>590859234</v>
      </c>
      <c r="Y309" s="8">
        <v>703014518</v>
      </c>
      <c r="Z309" s="8">
        <v>843804279</v>
      </c>
      <c r="AA309" s="8"/>
      <c r="AB309" s="8"/>
    </row>
    <row r="310" spans="2:28">
      <c r="C310" s="1" t="s">
        <v>3443</v>
      </c>
      <c r="I310" s="8">
        <v>318059406</v>
      </c>
      <c r="J310" s="8">
        <v>327502174</v>
      </c>
      <c r="K310" s="8">
        <v>314956662</v>
      </c>
      <c r="L310" s="8">
        <v>311366421</v>
      </c>
      <c r="M310" s="8">
        <v>405529869</v>
      </c>
      <c r="N310" s="8">
        <v>423227517</v>
      </c>
      <c r="O310" s="8">
        <v>404663275</v>
      </c>
      <c r="P310" s="8">
        <v>453875851</v>
      </c>
      <c r="Q310" s="8"/>
      <c r="R310" s="8"/>
      <c r="S310" s="17">
        <v>294624416</v>
      </c>
      <c r="T310" s="17">
        <v>304198354</v>
      </c>
      <c r="U310" s="17">
        <v>293003062</v>
      </c>
      <c r="V310" s="17">
        <v>294390456</v>
      </c>
      <c r="W310" s="17">
        <v>373066218</v>
      </c>
      <c r="X310" s="8">
        <v>392052693</v>
      </c>
      <c r="Y310" s="8">
        <v>374827026</v>
      </c>
      <c r="Z310" s="8">
        <v>431401119</v>
      </c>
      <c r="AA310" s="8"/>
      <c r="AB310" s="8"/>
    </row>
    <row r="311" spans="2:28">
      <c r="C311" s="1" t="s">
        <v>3444</v>
      </c>
      <c r="I311" s="8">
        <v>361014568</v>
      </c>
      <c r="J311" s="8">
        <v>181459225</v>
      </c>
      <c r="K311" s="8">
        <v>266714138</v>
      </c>
      <c r="L311" s="8">
        <v>263061308</v>
      </c>
      <c r="M311" s="8">
        <v>162261393</v>
      </c>
      <c r="N311" s="8">
        <v>229832892</v>
      </c>
      <c r="O311" s="8">
        <v>162261205</v>
      </c>
      <c r="P311" s="8">
        <v>232479983</v>
      </c>
      <c r="Q311" s="8"/>
      <c r="R311" s="8"/>
      <c r="S311" s="17">
        <v>350622445</v>
      </c>
      <c r="T311" s="17">
        <v>169114264</v>
      </c>
      <c r="U311" s="17">
        <v>245950636</v>
      </c>
      <c r="V311" s="17">
        <v>252363095</v>
      </c>
      <c r="W311" s="17">
        <v>151244661</v>
      </c>
      <c r="X311" s="8">
        <v>218067193</v>
      </c>
      <c r="Y311" s="8">
        <v>154256364</v>
      </c>
      <c r="Z311" s="8">
        <v>223086272</v>
      </c>
      <c r="AA311" s="8"/>
      <c r="AB311" s="8"/>
    </row>
    <row r="312" spans="2:28">
      <c r="C312" s="1" t="s">
        <v>3445</v>
      </c>
      <c r="I312" s="8">
        <v>2943334910</v>
      </c>
      <c r="J312" s="8">
        <v>3040798245</v>
      </c>
      <c r="K312" s="8">
        <v>2892734971</v>
      </c>
      <c r="L312" s="8">
        <v>3051016966</v>
      </c>
      <c r="M312" s="8">
        <v>3050094352</v>
      </c>
      <c r="N312" s="8">
        <v>3345433522</v>
      </c>
      <c r="O312" s="8">
        <v>3634193304</v>
      </c>
      <c r="P312" s="8">
        <v>3950217939</v>
      </c>
      <c r="Q312" s="8"/>
      <c r="R312" s="8"/>
      <c r="S312" s="17">
        <v>2879523502</v>
      </c>
      <c r="T312" s="17">
        <v>2988893090</v>
      </c>
      <c r="U312" s="17">
        <v>2840188841</v>
      </c>
      <c r="V312" s="17">
        <v>3010114679</v>
      </c>
      <c r="W312" s="17">
        <v>2950607047</v>
      </c>
      <c r="X312" s="8">
        <v>3284892235</v>
      </c>
      <c r="Y312" s="8">
        <v>3552218249</v>
      </c>
      <c r="Z312" s="8">
        <v>3886469692</v>
      </c>
      <c r="AA312" s="8"/>
      <c r="AB312" s="8"/>
    </row>
    <row r="313" spans="2:28">
      <c r="C313" s="1" t="s">
        <v>3446</v>
      </c>
      <c r="I313" s="8">
        <v>1303140626</v>
      </c>
      <c r="J313" s="8">
        <v>1315350412</v>
      </c>
      <c r="K313" s="8">
        <v>1310052135</v>
      </c>
      <c r="L313" s="8">
        <v>1231417380</v>
      </c>
      <c r="M313" s="8">
        <v>1224706153</v>
      </c>
      <c r="N313" s="8">
        <v>1137350152</v>
      </c>
      <c r="O313" s="8">
        <v>1332409983</v>
      </c>
      <c r="P313" s="8">
        <v>1266589351</v>
      </c>
      <c r="Q313" s="8"/>
      <c r="R313" s="8"/>
      <c r="S313" s="17">
        <v>1243527396</v>
      </c>
      <c r="T313" s="17">
        <v>1266396962</v>
      </c>
      <c r="U313" s="17">
        <v>1258423385</v>
      </c>
      <c r="V313" s="17">
        <v>1179665541</v>
      </c>
      <c r="W313" s="17">
        <v>1172571901</v>
      </c>
      <c r="X313" s="8">
        <v>1085893530</v>
      </c>
      <c r="Y313" s="8">
        <v>1278728578</v>
      </c>
      <c r="Z313" s="8">
        <v>1211554740</v>
      </c>
      <c r="AA313" s="8"/>
      <c r="AB313" s="8"/>
    </row>
    <row r="314" spans="2:28">
      <c r="C314" s="1" t="s">
        <v>3447</v>
      </c>
      <c r="I314" s="8">
        <v>2163246516</v>
      </c>
      <c r="J314" s="8">
        <v>1273101737</v>
      </c>
      <c r="K314" s="8">
        <v>2059866803</v>
      </c>
      <c r="L314" s="8">
        <v>826308426</v>
      </c>
      <c r="M314" s="8">
        <v>1865780270</v>
      </c>
      <c r="N314" s="8">
        <v>1310873316</v>
      </c>
      <c r="O314" s="8">
        <v>1579699499</v>
      </c>
      <c r="P314" s="8">
        <v>1511777518</v>
      </c>
      <c r="Q314" s="8"/>
      <c r="R314" s="8"/>
      <c r="S314" s="17">
        <v>1945892554</v>
      </c>
      <c r="T314" s="17">
        <v>972555655</v>
      </c>
      <c r="U314" s="17">
        <v>1901095677</v>
      </c>
      <c r="V314" s="17">
        <v>763860979</v>
      </c>
      <c r="W314" s="17">
        <v>1652899536</v>
      </c>
      <c r="X314" s="8">
        <v>1163932126</v>
      </c>
      <c r="Y314" s="8">
        <v>1439854489</v>
      </c>
      <c r="Z314" s="8">
        <v>1409531581</v>
      </c>
      <c r="AA314" s="8"/>
      <c r="AB314" s="8"/>
    </row>
    <row r="315" spans="2:28">
      <c r="C315" s="1" t="s">
        <v>3448</v>
      </c>
      <c r="I315" s="8">
        <v>2663082188</v>
      </c>
      <c r="J315" s="8">
        <v>2697580376</v>
      </c>
      <c r="K315" s="8">
        <v>2463476426</v>
      </c>
      <c r="L315" s="8">
        <v>2248290334</v>
      </c>
      <c r="M315" s="8">
        <v>2615073415</v>
      </c>
      <c r="N315" s="8">
        <v>2231007672</v>
      </c>
      <c r="O315" s="8">
        <v>2645212549</v>
      </c>
      <c r="P315" s="8">
        <v>2376217150</v>
      </c>
      <c r="Q315" s="8"/>
      <c r="R315" s="8"/>
      <c r="S315" s="17">
        <v>2444635636</v>
      </c>
      <c r="T315" s="17">
        <v>2329497639</v>
      </c>
      <c r="U315" s="17">
        <v>2293236055</v>
      </c>
      <c r="V315" s="17">
        <v>1853904816</v>
      </c>
      <c r="W315" s="17">
        <v>2270941699</v>
      </c>
      <c r="X315" s="8">
        <v>2022967526</v>
      </c>
      <c r="Y315" s="8">
        <v>2445063309</v>
      </c>
      <c r="Z315" s="8">
        <v>2162016974</v>
      </c>
      <c r="AA315" s="8"/>
      <c r="AB315" s="8"/>
    </row>
    <row r="316" spans="2:28">
      <c r="B316" s="1" t="s">
        <v>3541</v>
      </c>
      <c r="I316" s="8">
        <v>30606944611</v>
      </c>
      <c r="J316" s="8">
        <v>59785580817</v>
      </c>
      <c r="K316" s="8">
        <v>174309735593</v>
      </c>
      <c r="L316" s="8">
        <v>111957632634</v>
      </c>
      <c r="M316" s="8">
        <v>47284250789.400024</v>
      </c>
      <c r="N316" s="8">
        <v>74968410046</v>
      </c>
      <c r="O316" s="8">
        <v>-3523569141.4000244</v>
      </c>
      <c r="P316" s="8">
        <v>48253353974</v>
      </c>
      <c r="Q316" s="8"/>
      <c r="R316" s="8"/>
      <c r="S316" s="17">
        <v>27574662384</v>
      </c>
      <c r="T316" s="17">
        <v>69068477017</v>
      </c>
      <c r="U316" s="17">
        <v>169808774193</v>
      </c>
      <c r="V316" s="17">
        <v>104712823692</v>
      </c>
      <c r="W316" s="17">
        <v>41955967986</v>
      </c>
      <c r="X316" s="8">
        <v>67970786603</v>
      </c>
      <c r="Y316" s="8">
        <v>-9520548065</v>
      </c>
      <c r="Z316" s="8">
        <v>60051799920</v>
      </c>
      <c r="AA316" s="8"/>
      <c r="AB316" s="8"/>
    </row>
    <row r="317" spans="2:28">
      <c r="B317" s="1" t="s">
        <v>3542</v>
      </c>
      <c r="I317" s="8">
        <v>860741486</v>
      </c>
      <c r="J317" s="8">
        <v>692675234</v>
      </c>
      <c r="K317" s="8">
        <v>615019538</v>
      </c>
      <c r="L317" s="8">
        <v>1014203557</v>
      </c>
      <c r="M317" s="8">
        <v>1354717957.0287771</v>
      </c>
      <c r="N317" s="8">
        <v>1838051469.8938847</v>
      </c>
      <c r="O317" s="8">
        <v>1568942641.0773382</v>
      </c>
      <c r="P317" s="8">
        <v>1593465393</v>
      </c>
      <c r="Q317" s="8"/>
      <c r="R317" s="8"/>
      <c r="S317" s="17">
        <v>1715244084</v>
      </c>
      <c r="T317" s="17">
        <v>-2483057810</v>
      </c>
      <c r="U317" s="17">
        <v>846642184</v>
      </c>
      <c r="V317" s="17">
        <v>3994654462</v>
      </c>
      <c r="W317" s="17">
        <v>5140764638</v>
      </c>
      <c r="X317" s="8">
        <v>162770095440</v>
      </c>
      <c r="Y317" s="8">
        <v>5066629565</v>
      </c>
      <c r="Z317" s="8">
        <v>1660040144</v>
      </c>
      <c r="AA317" s="8"/>
      <c r="AB317" s="8"/>
    </row>
    <row r="318" spans="2:28">
      <c r="C318" s="1" t="s">
        <v>3451</v>
      </c>
      <c r="I318" s="8">
        <v>37917749</v>
      </c>
      <c r="J318" s="8">
        <v>3912228</v>
      </c>
      <c r="K318" s="8">
        <v>5969000</v>
      </c>
      <c r="L318" s="8">
        <v>5320411</v>
      </c>
      <c r="M318" s="8">
        <v>15593132</v>
      </c>
      <c r="N318" s="8">
        <v>11049536</v>
      </c>
      <c r="O318" s="8">
        <v>1998000</v>
      </c>
      <c r="P318" s="8">
        <v>41965230</v>
      </c>
      <c r="Q318" s="8"/>
      <c r="R318" s="8"/>
      <c r="S318" s="17">
        <v>37906399</v>
      </c>
      <c r="T318" s="17">
        <v>2522050</v>
      </c>
      <c r="U318" s="17">
        <v>5573000</v>
      </c>
      <c r="V318" s="17">
        <v>1169000</v>
      </c>
      <c r="W318" s="17">
        <v>15593132</v>
      </c>
      <c r="X318" s="8">
        <v>11049536</v>
      </c>
      <c r="Y318" s="8">
        <v>0</v>
      </c>
      <c r="Z318" s="8">
        <v>20329867</v>
      </c>
      <c r="AA318" s="8"/>
      <c r="AB318" s="8"/>
    </row>
    <row r="319" spans="2:28">
      <c r="C319" s="1" t="s">
        <v>3452</v>
      </c>
      <c r="I319" s="8">
        <v>598653899</v>
      </c>
      <c r="J319" s="8">
        <v>524372397</v>
      </c>
      <c r="K319" s="8">
        <v>578647058</v>
      </c>
      <c r="L319" s="8">
        <v>628012817</v>
      </c>
      <c r="M319" s="8">
        <v>635213388</v>
      </c>
      <c r="N319" s="8">
        <v>627400300</v>
      </c>
      <c r="O319" s="8">
        <v>644864865</v>
      </c>
      <c r="P319" s="8">
        <v>641920852</v>
      </c>
      <c r="Q319" s="8"/>
      <c r="R319" s="8"/>
      <c r="S319" s="17">
        <v>598653899</v>
      </c>
      <c r="T319" s="17">
        <v>524372397</v>
      </c>
      <c r="U319" s="17">
        <v>578647058</v>
      </c>
      <c r="V319" s="17">
        <v>628012817</v>
      </c>
      <c r="W319" s="17">
        <v>635213388</v>
      </c>
      <c r="X319" s="8">
        <v>627400300</v>
      </c>
      <c r="Y319" s="8">
        <v>644864865</v>
      </c>
      <c r="Z319" s="8">
        <v>641920852</v>
      </c>
      <c r="AA319" s="8"/>
      <c r="AB319" s="8"/>
    </row>
    <row r="320" spans="2:28">
      <c r="C320" s="1" t="s">
        <v>3453</v>
      </c>
      <c r="I320" s="8">
        <v>0</v>
      </c>
      <c r="J320" s="8">
        <v>0</v>
      </c>
      <c r="K320" s="8">
        <v>0</v>
      </c>
      <c r="L320" s="8">
        <v>0</v>
      </c>
      <c r="M320" s="8">
        <v>0</v>
      </c>
      <c r="N320" s="8">
        <v>0</v>
      </c>
      <c r="O320" s="8">
        <v>0</v>
      </c>
      <c r="P320" s="8">
        <v>0</v>
      </c>
      <c r="Q320" s="8"/>
      <c r="R320" s="8"/>
      <c r="S320" s="17">
        <v>0</v>
      </c>
      <c r="T320" s="17">
        <v>0</v>
      </c>
      <c r="U320" s="17">
        <v>0</v>
      </c>
      <c r="V320" s="17">
        <v>0</v>
      </c>
      <c r="W320" s="17">
        <v>0</v>
      </c>
      <c r="X320" s="8">
        <v>0</v>
      </c>
      <c r="Y320" s="8">
        <v>0</v>
      </c>
      <c r="Z320" s="8">
        <v>0</v>
      </c>
      <c r="AA320" s="8"/>
      <c r="AB320" s="8"/>
    </row>
    <row r="321" spans="2:28">
      <c r="C321" s="1" t="s">
        <v>3454</v>
      </c>
      <c r="I321" s="8">
        <v>0</v>
      </c>
      <c r="J321" s="8">
        <v>0</v>
      </c>
      <c r="K321" s="8">
        <v>0</v>
      </c>
      <c r="L321" s="8">
        <v>0</v>
      </c>
      <c r="M321" s="8">
        <v>0</v>
      </c>
      <c r="N321" s="8">
        <v>0</v>
      </c>
      <c r="O321" s="8">
        <v>0</v>
      </c>
      <c r="P321" s="8">
        <v>0</v>
      </c>
      <c r="Q321" s="8"/>
      <c r="R321" s="8"/>
      <c r="S321" s="17">
        <v>0</v>
      </c>
      <c r="T321" s="17">
        <v>0</v>
      </c>
      <c r="U321" s="17">
        <v>0</v>
      </c>
      <c r="V321" s="17">
        <v>0</v>
      </c>
      <c r="W321" s="17">
        <v>0</v>
      </c>
      <c r="X321" s="8">
        <v>0</v>
      </c>
      <c r="Y321" s="8">
        <v>0</v>
      </c>
      <c r="Z321" s="8">
        <v>0</v>
      </c>
      <c r="AA321" s="8"/>
      <c r="AB321" s="8"/>
    </row>
    <row r="322" spans="2:28">
      <c r="C322" s="1" t="s">
        <v>3455</v>
      </c>
      <c r="I322" s="8">
        <v>0</v>
      </c>
      <c r="J322" s="8">
        <v>0</v>
      </c>
      <c r="K322" s="8">
        <v>0</v>
      </c>
      <c r="L322" s="8">
        <v>0</v>
      </c>
      <c r="M322" s="8">
        <v>0</v>
      </c>
      <c r="N322" s="8">
        <v>0</v>
      </c>
      <c r="O322" s="8">
        <v>0</v>
      </c>
      <c r="P322" s="8">
        <v>0</v>
      </c>
      <c r="Q322" s="8"/>
      <c r="R322" s="8"/>
      <c r="S322" s="17">
        <v>0</v>
      </c>
      <c r="T322" s="17">
        <v>0</v>
      </c>
      <c r="U322" s="17">
        <v>0</v>
      </c>
      <c r="V322" s="17">
        <v>0</v>
      </c>
      <c r="W322" s="17">
        <v>0</v>
      </c>
      <c r="X322" s="8">
        <v>0</v>
      </c>
      <c r="Y322" s="8">
        <v>0</v>
      </c>
      <c r="Z322" s="8">
        <v>0</v>
      </c>
      <c r="AA322" s="8"/>
      <c r="AB322" s="8"/>
    </row>
    <row r="323" spans="2:28">
      <c r="C323" s="1" t="s">
        <v>3456</v>
      </c>
      <c r="I323" s="8">
        <v>0</v>
      </c>
      <c r="J323" s="8">
        <v>0</v>
      </c>
      <c r="K323" s="8">
        <v>0</v>
      </c>
      <c r="L323" s="8">
        <v>0</v>
      </c>
      <c r="M323" s="8">
        <v>0</v>
      </c>
      <c r="N323" s="8">
        <v>0</v>
      </c>
      <c r="O323" s="8">
        <v>0</v>
      </c>
      <c r="P323" s="8">
        <v>0</v>
      </c>
      <c r="Q323" s="8"/>
      <c r="R323" s="8"/>
      <c r="S323" s="17">
        <v>0</v>
      </c>
      <c r="T323" s="17">
        <v>0</v>
      </c>
      <c r="U323" s="17">
        <v>0</v>
      </c>
      <c r="V323" s="17">
        <v>0</v>
      </c>
      <c r="W323" s="17">
        <v>0</v>
      </c>
      <c r="X323" s="8">
        <v>0</v>
      </c>
      <c r="Y323" s="8">
        <v>0</v>
      </c>
      <c r="Z323" s="8">
        <v>0</v>
      </c>
      <c r="AA323" s="8"/>
      <c r="AB323" s="8"/>
    </row>
    <row r="324" spans="2:28">
      <c r="C324" s="1" t="s">
        <v>3457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  <c r="O324" s="8">
        <v>0</v>
      </c>
      <c r="P324" s="8">
        <v>0</v>
      </c>
      <c r="Q324" s="8"/>
      <c r="R324" s="8"/>
      <c r="S324" s="17">
        <v>0</v>
      </c>
      <c r="T324" s="17">
        <v>0</v>
      </c>
      <c r="U324" s="17">
        <v>0</v>
      </c>
      <c r="V324" s="17">
        <v>0</v>
      </c>
      <c r="W324" s="17">
        <v>0</v>
      </c>
      <c r="X324" s="8">
        <v>0</v>
      </c>
      <c r="Y324" s="8">
        <v>0</v>
      </c>
      <c r="Z324" s="8">
        <v>0</v>
      </c>
      <c r="AA324" s="8"/>
      <c r="AB324" s="8"/>
    </row>
    <row r="325" spans="2:28">
      <c r="C325" s="1" t="s">
        <v>3458</v>
      </c>
      <c r="I325" s="8">
        <v>224169838</v>
      </c>
      <c r="J325" s="8">
        <v>164390609</v>
      </c>
      <c r="K325" s="8">
        <v>133051577</v>
      </c>
      <c r="L325" s="8">
        <v>278222232</v>
      </c>
      <c r="M325" s="8">
        <v>690693187</v>
      </c>
      <c r="N325" s="8">
        <v>1208850572</v>
      </c>
      <c r="O325" s="8">
        <v>765277795</v>
      </c>
      <c r="P325" s="8">
        <v>909579318</v>
      </c>
      <c r="Q325" s="8"/>
      <c r="R325" s="8"/>
      <c r="S325" s="17">
        <v>524146992</v>
      </c>
      <c r="T325" s="17">
        <v>163813203</v>
      </c>
      <c r="U325" s="17">
        <v>79950981</v>
      </c>
      <c r="V325" s="17">
        <v>277368732</v>
      </c>
      <c r="W325" s="17">
        <v>1166316031</v>
      </c>
      <c r="X325" s="8">
        <v>157249213037</v>
      </c>
      <c r="Y325" s="8">
        <v>764307442</v>
      </c>
      <c r="Z325" s="8">
        <v>908673094</v>
      </c>
      <c r="AA325" s="8"/>
      <c r="AB325" s="8"/>
    </row>
    <row r="326" spans="2:28">
      <c r="C326" s="1" t="s">
        <v>3459</v>
      </c>
      <c r="I326" s="8">
        <v>0</v>
      </c>
      <c r="J326" s="8">
        <v>0</v>
      </c>
      <c r="K326" s="8">
        <v>-102648097</v>
      </c>
      <c r="L326" s="8">
        <v>102648097</v>
      </c>
      <c r="M326" s="8">
        <v>13218250.028777122</v>
      </c>
      <c r="N326" s="8">
        <v>-9248938.1061153412</v>
      </c>
      <c r="O326" s="8">
        <v>156801981.07733822</v>
      </c>
      <c r="P326" s="8">
        <v>-7</v>
      </c>
      <c r="Q326" s="8"/>
      <c r="R326" s="8"/>
      <c r="S326" s="17">
        <v>554536794</v>
      </c>
      <c r="T326" s="17">
        <v>-3173765460</v>
      </c>
      <c r="U326" s="17">
        <v>182471145</v>
      </c>
      <c r="V326" s="17">
        <v>3088103913</v>
      </c>
      <c r="W326" s="17">
        <v>3323642087</v>
      </c>
      <c r="X326" s="8">
        <v>4882432567</v>
      </c>
      <c r="Y326" s="8">
        <v>3657457258</v>
      </c>
      <c r="Z326" s="8">
        <v>89116331</v>
      </c>
      <c r="AA326" s="8"/>
      <c r="AB326" s="8"/>
    </row>
    <row r="327" spans="2:28">
      <c r="B327" s="1" t="s">
        <v>3543</v>
      </c>
      <c r="I327" s="8">
        <v>2203784378</v>
      </c>
      <c r="J327" s="8">
        <v>988304641</v>
      </c>
      <c r="K327" s="8">
        <v>8554208739</v>
      </c>
      <c r="L327" s="8">
        <v>3223509325</v>
      </c>
      <c r="M327" s="8">
        <v>1807064492</v>
      </c>
      <c r="N327" s="8">
        <v>5380040307</v>
      </c>
      <c r="O327" s="8">
        <v>1257004005</v>
      </c>
      <c r="P327" s="8">
        <v>2237389389</v>
      </c>
      <c r="Q327" s="8"/>
      <c r="R327" s="8"/>
      <c r="S327" s="17">
        <v>8376800854</v>
      </c>
      <c r="T327" s="17">
        <v>11523931897</v>
      </c>
      <c r="U327" s="17">
        <v>8432925658</v>
      </c>
      <c r="V327" s="17">
        <v>3131308616</v>
      </c>
      <c r="W327" s="17">
        <v>1795642149</v>
      </c>
      <c r="X327" s="8">
        <v>5378375190</v>
      </c>
      <c r="Y327" s="8">
        <v>1242419917</v>
      </c>
      <c r="Z327" s="8">
        <v>2146983543</v>
      </c>
      <c r="AA327" s="8"/>
      <c r="AB327" s="8"/>
    </row>
    <row r="328" spans="2:28">
      <c r="C328" s="1" t="s">
        <v>3461</v>
      </c>
      <c r="I328" s="8">
        <v>424529026</v>
      </c>
      <c r="J328" s="8">
        <v>218432802</v>
      </c>
      <c r="K328" s="8">
        <v>172756181</v>
      </c>
      <c r="L328" s="8">
        <v>344558709</v>
      </c>
      <c r="M328" s="8">
        <v>259114288</v>
      </c>
      <c r="N328" s="8">
        <v>2869321937</v>
      </c>
      <c r="O328" s="8">
        <v>53133054</v>
      </c>
      <c r="P328" s="8">
        <v>208541794</v>
      </c>
      <c r="Q328" s="8"/>
      <c r="R328" s="8"/>
      <c r="S328" s="17">
        <v>424496961</v>
      </c>
      <c r="T328" s="17">
        <v>218393790</v>
      </c>
      <c r="U328" s="17">
        <v>170926357</v>
      </c>
      <c r="V328" s="17">
        <v>343686181</v>
      </c>
      <c r="W328" s="17">
        <v>253251945</v>
      </c>
      <c r="X328" s="8">
        <v>2869321937</v>
      </c>
      <c r="Y328" s="8">
        <v>35705879</v>
      </c>
      <c r="Z328" s="8">
        <v>208537794</v>
      </c>
      <c r="AA328" s="8"/>
      <c r="AB328" s="8"/>
    </row>
    <row r="329" spans="2:28">
      <c r="C329" s="1" t="s">
        <v>3462</v>
      </c>
      <c r="I329" s="8">
        <v>1549617672</v>
      </c>
      <c r="J329" s="8">
        <v>454257970</v>
      </c>
      <c r="K329" s="8">
        <v>618593463</v>
      </c>
      <c r="L329" s="8">
        <v>523005559</v>
      </c>
      <c r="M329" s="8">
        <v>1237692142</v>
      </c>
      <c r="N329" s="8">
        <v>151137400</v>
      </c>
      <c r="O329" s="8">
        <v>187359664</v>
      </c>
      <c r="P329" s="8">
        <v>330005894</v>
      </c>
      <c r="Q329" s="8"/>
      <c r="R329" s="8"/>
      <c r="S329" s="17">
        <v>1548605792</v>
      </c>
      <c r="T329" s="17">
        <v>453354667</v>
      </c>
      <c r="U329" s="17">
        <v>617957025</v>
      </c>
      <c r="V329" s="17">
        <v>520384645</v>
      </c>
      <c r="W329" s="17">
        <v>1232132142</v>
      </c>
      <c r="X329" s="8">
        <v>149472283</v>
      </c>
      <c r="Y329" s="8">
        <v>186282863</v>
      </c>
      <c r="Z329" s="8">
        <v>328993630</v>
      </c>
      <c r="AA329" s="8"/>
      <c r="AB329" s="8"/>
    </row>
    <row r="330" spans="2:28">
      <c r="C330" s="1" t="s">
        <v>3453</v>
      </c>
      <c r="I330" s="8">
        <v>0</v>
      </c>
      <c r="J330" s="8">
        <v>0</v>
      </c>
      <c r="K330" s="8">
        <v>0</v>
      </c>
      <c r="L330" s="8">
        <v>0</v>
      </c>
      <c r="M330" s="8">
        <v>0</v>
      </c>
      <c r="N330" s="8">
        <v>0</v>
      </c>
      <c r="O330" s="8">
        <v>0</v>
      </c>
      <c r="P330" s="8">
        <v>0</v>
      </c>
      <c r="Q330" s="8"/>
      <c r="R330" s="8"/>
      <c r="S330" s="17">
        <v>0</v>
      </c>
      <c r="T330" s="17">
        <v>0</v>
      </c>
      <c r="U330" s="17">
        <v>0</v>
      </c>
      <c r="V330" s="17">
        <v>0</v>
      </c>
      <c r="W330" s="17">
        <v>0</v>
      </c>
      <c r="X330" s="8">
        <v>0</v>
      </c>
      <c r="Y330" s="8">
        <v>0</v>
      </c>
      <c r="Z330" s="8">
        <v>0</v>
      </c>
      <c r="AA330" s="8"/>
      <c r="AB330" s="8"/>
    </row>
    <row r="331" spans="2:28">
      <c r="C331" s="1" t="s">
        <v>3467</v>
      </c>
      <c r="I331" s="8">
        <v>0</v>
      </c>
      <c r="J331" s="8">
        <v>0</v>
      </c>
      <c r="K331" s="8">
        <v>0</v>
      </c>
      <c r="L331" s="8">
        <v>0</v>
      </c>
      <c r="M331" s="8">
        <v>0</v>
      </c>
      <c r="N331" s="8">
        <v>0</v>
      </c>
      <c r="O331" s="8">
        <v>0</v>
      </c>
      <c r="P331" s="8">
        <v>0</v>
      </c>
      <c r="Q331" s="8"/>
      <c r="R331" s="8"/>
      <c r="S331" s="17">
        <v>0</v>
      </c>
      <c r="T331" s="17">
        <v>0</v>
      </c>
      <c r="U331" s="17">
        <v>0</v>
      </c>
      <c r="V331" s="17">
        <v>0</v>
      </c>
      <c r="W331" s="17">
        <v>0</v>
      </c>
      <c r="X331" s="8">
        <v>0</v>
      </c>
      <c r="Y331" s="8">
        <v>0</v>
      </c>
      <c r="Z331" s="8">
        <v>0</v>
      </c>
      <c r="AA331" s="8"/>
      <c r="AB331" s="8"/>
    </row>
    <row r="332" spans="2:28">
      <c r="C332" s="1" t="s">
        <v>3468</v>
      </c>
      <c r="I332" s="8">
        <v>0</v>
      </c>
      <c r="J332" s="8">
        <v>0</v>
      </c>
      <c r="K332" s="8">
        <v>0</v>
      </c>
      <c r="L332" s="8">
        <v>0</v>
      </c>
      <c r="M332" s="8">
        <v>0</v>
      </c>
      <c r="N332" s="8">
        <v>0</v>
      </c>
      <c r="O332" s="8">
        <v>0</v>
      </c>
      <c r="P332" s="8">
        <v>0</v>
      </c>
      <c r="Q332" s="8"/>
      <c r="R332" s="8"/>
      <c r="S332" s="17">
        <v>0</v>
      </c>
      <c r="T332" s="17">
        <v>0</v>
      </c>
      <c r="U332" s="17">
        <v>0</v>
      </c>
      <c r="V332" s="17">
        <v>0</v>
      </c>
      <c r="W332" s="17">
        <v>0</v>
      </c>
      <c r="X332" s="8">
        <v>0</v>
      </c>
      <c r="Y332" s="8">
        <v>0</v>
      </c>
      <c r="Z332" s="8">
        <v>0</v>
      </c>
      <c r="AA332" s="8"/>
      <c r="AB332" s="8"/>
    </row>
    <row r="333" spans="2:28">
      <c r="C333" s="1" t="s">
        <v>3469</v>
      </c>
      <c r="I333" s="8">
        <v>0</v>
      </c>
      <c r="J333" s="8">
        <v>0</v>
      </c>
      <c r="K333" s="8">
        <v>0</v>
      </c>
      <c r="L333" s="8">
        <v>0</v>
      </c>
      <c r="M333" s="8">
        <v>0</v>
      </c>
      <c r="N333" s="8">
        <v>0</v>
      </c>
      <c r="O333" s="8">
        <v>0</v>
      </c>
      <c r="P333" s="8">
        <v>0</v>
      </c>
      <c r="Q333" s="8"/>
      <c r="R333" s="8"/>
      <c r="S333" s="17">
        <v>0</v>
      </c>
      <c r="T333" s="17">
        <v>0</v>
      </c>
      <c r="U333" s="17">
        <v>0</v>
      </c>
      <c r="V333" s="17">
        <v>0</v>
      </c>
      <c r="W333" s="17">
        <v>0</v>
      </c>
      <c r="X333" s="8">
        <v>0</v>
      </c>
      <c r="Y333" s="8">
        <v>0</v>
      </c>
      <c r="Z333" s="8">
        <v>0</v>
      </c>
      <c r="AA333" s="8"/>
      <c r="AB333" s="8"/>
    </row>
    <row r="334" spans="2:28">
      <c r="C334" s="1" t="s">
        <v>3470</v>
      </c>
      <c r="I334" s="8">
        <v>0</v>
      </c>
      <c r="J334" s="8">
        <v>0</v>
      </c>
      <c r="K334" s="8">
        <v>0</v>
      </c>
      <c r="L334" s="8">
        <v>0</v>
      </c>
      <c r="M334" s="8">
        <v>0</v>
      </c>
      <c r="N334" s="8">
        <v>0</v>
      </c>
      <c r="O334" s="8">
        <v>0</v>
      </c>
      <c r="P334" s="8">
        <v>0</v>
      </c>
      <c r="Q334" s="8"/>
      <c r="R334" s="8"/>
      <c r="S334" s="17">
        <v>0</v>
      </c>
      <c r="T334" s="17">
        <v>0</v>
      </c>
      <c r="U334" s="17">
        <v>0</v>
      </c>
      <c r="V334" s="17">
        <v>0</v>
      </c>
      <c r="W334" s="17">
        <v>0</v>
      </c>
      <c r="X334" s="8">
        <v>0</v>
      </c>
      <c r="Y334" s="8">
        <v>0</v>
      </c>
      <c r="Z334" s="8">
        <v>0</v>
      </c>
      <c r="AA334" s="8"/>
      <c r="AB334" s="8"/>
    </row>
    <row r="335" spans="2:28">
      <c r="C335" s="1" t="s">
        <v>3471</v>
      </c>
      <c r="I335" s="8">
        <v>0</v>
      </c>
      <c r="J335" s="8">
        <v>0</v>
      </c>
      <c r="K335" s="8">
        <v>0</v>
      </c>
      <c r="L335" s="8">
        <v>0</v>
      </c>
      <c r="M335" s="8">
        <v>0</v>
      </c>
      <c r="N335" s="8">
        <v>0</v>
      </c>
      <c r="O335" s="8">
        <v>0</v>
      </c>
      <c r="P335" s="8">
        <v>0</v>
      </c>
      <c r="Q335" s="8"/>
      <c r="R335" s="8"/>
      <c r="S335" s="17">
        <v>0</v>
      </c>
      <c r="T335" s="17">
        <v>0</v>
      </c>
      <c r="U335" s="17">
        <v>0</v>
      </c>
      <c r="V335" s="17">
        <v>0</v>
      </c>
      <c r="W335" s="17">
        <v>0</v>
      </c>
      <c r="X335" s="8">
        <v>0</v>
      </c>
      <c r="Y335" s="8">
        <v>0</v>
      </c>
      <c r="Z335" s="8">
        <v>0</v>
      </c>
      <c r="AA335" s="8"/>
      <c r="AB335" s="8"/>
    </row>
    <row r="336" spans="2:28">
      <c r="C336" s="1" t="s">
        <v>3472</v>
      </c>
      <c r="I336" s="8">
        <v>54203288</v>
      </c>
      <c r="J336" s="8">
        <v>206413300</v>
      </c>
      <c r="K336" s="8">
        <v>7644042276</v>
      </c>
      <c r="L336" s="8">
        <v>2355945057</v>
      </c>
      <c r="M336" s="8">
        <v>310258062</v>
      </c>
      <c r="N336" s="8">
        <v>2359580970</v>
      </c>
      <c r="O336" s="8">
        <v>876273386</v>
      </c>
      <c r="P336" s="8">
        <v>1610002119</v>
      </c>
      <c r="Q336" s="8"/>
      <c r="R336" s="8"/>
      <c r="S336" s="17">
        <v>54203288</v>
      </c>
      <c r="T336" s="17">
        <v>206413300</v>
      </c>
      <c r="U336" s="17">
        <v>7644042276</v>
      </c>
      <c r="V336" s="17">
        <v>2267237790</v>
      </c>
      <c r="W336" s="17">
        <v>310258062</v>
      </c>
      <c r="X336" s="8">
        <v>2359580970</v>
      </c>
      <c r="Y336" s="8">
        <v>876273386</v>
      </c>
      <c r="Z336" s="8">
        <v>1609452119</v>
      </c>
      <c r="AA336" s="8"/>
      <c r="AB336" s="8"/>
    </row>
    <row r="337" spans="2:28">
      <c r="C337" s="1" t="s">
        <v>3473</v>
      </c>
      <c r="I337" s="8">
        <v>403451780</v>
      </c>
      <c r="J337" s="8">
        <v>228017388</v>
      </c>
      <c r="K337" s="8">
        <v>118816819</v>
      </c>
      <c r="L337" s="8">
        <v>0</v>
      </c>
      <c r="M337" s="8">
        <v>0</v>
      </c>
      <c r="N337" s="8">
        <v>0</v>
      </c>
      <c r="O337" s="8">
        <v>140237901</v>
      </c>
      <c r="P337" s="8">
        <v>88839582</v>
      </c>
      <c r="Q337" s="8"/>
      <c r="R337" s="8"/>
      <c r="S337" s="17">
        <v>16995264953</v>
      </c>
      <c r="T337" s="17">
        <v>10645770140</v>
      </c>
      <c r="U337" s="17">
        <v>0</v>
      </c>
      <c r="V337" s="17">
        <v>0</v>
      </c>
      <c r="W337" s="17">
        <v>0</v>
      </c>
      <c r="X337" s="8">
        <v>0</v>
      </c>
      <c r="Y337" s="8">
        <v>144157789</v>
      </c>
      <c r="Z337" s="8">
        <v>0</v>
      </c>
      <c r="AA337" s="8"/>
      <c r="AB337" s="8"/>
    </row>
    <row r="338" spans="2:28">
      <c r="B338" s="1" t="s">
        <v>3544</v>
      </c>
      <c r="I338" s="8">
        <v>29263901719</v>
      </c>
      <c r="J338" s="8">
        <v>59489951410</v>
      </c>
      <c r="K338" s="8">
        <v>166370546392</v>
      </c>
      <c r="L338" s="8">
        <v>109748326866</v>
      </c>
      <c r="M338" s="8">
        <v>46831904254.428802</v>
      </c>
      <c r="N338" s="8">
        <v>71426421208.89389</v>
      </c>
      <c r="O338" s="8">
        <v>-3211630505.3226852</v>
      </c>
      <c r="P338" s="8">
        <v>47609429978</v>
      </c>
      <c r="Q338" s="8"/>
      <c r="R338" s="8"/>
      <c r="S338" s="17">
        <v>20913105614</v>
      </c>
      <c r="T338" s="17">
        <v>55061487310</v>
      </c>
      <c r="U338" s="17">
        <v>162222490719</v>
      </c>
      <c r="V338" s="17">
        <v>105576169538</v>
      </c>
      <c r="W338" s="17">
        <v>45301090475</v>
      </c>
      <c r="X338" s="8">
        <v>225362506853</v>
      </c>
      <c r="Y338" s="8">
        <v>-5696338417</v>
      </c>
      <c r="Z338" s="8">
        <v>59564856521</v>
      </c>
      <c r="AA338" s="8"/>
      <c r="AB338" s="8"/>
    </row>
    <row r="339" spans="2:28">
      <c r="B339" s="1" t="s">
        <v>3545</v>
      </c>
      <c r="I339" s="8">
        <v>7134620895</v>
      </c>
      <c r="J339" s="8">
        <v>14376250639</v>
      </c>
      <c r="K339" s="8">
        <v>41913888133</v>
      </c>
      <c r="L339" s="8">
        <v>26403106977</v>
      </c>
      <c r="M339" s="8">
        <v>9954146966.1567707</v>
      </c>
      <c r="N339" s="8">
        <v>13565710507.843201</v>
      </c>
      <c r="O339" s="8">
        <v>391496480</v>
      </c>
      <c r="P339" s="8">
        <v>12754108528</v>
      </c>
      <c r="Q339" s="8"/>
      <c r="R339" s="8"/>
      <c r="S339" s="17">
        <v>6516703383</v>
      </c>
      <c r="T339" s="17">
        <v>13285870282</v>
      </c>
      <c r="U339" s="17">
        <v>40862034301</v>
      </c>
      <c r="V339" s="17">
        <v>25532110836</v>
      </c>
      <c r="W339" s="17">
        <v>9231529543</v>
      </c>
      <c r="X339" s="8">
        <v>57311746914</v>
      </c>
      <c r="Y339" s="8">
        <v>1989968081</v>
      </c>
      <c r="Z339" s="8">
        <v>12476515331</v>
      </c>
      <c r="AA339" s="8"/>
      <c r="AB339" s="8"/>
    </row>
    <row r="340" spans="2:28">
      <c r="B340" s="1" t="s">
        <v>3546</v>
      </c>
      <c r="I340" s="8">
        <v>22129280824</v>
      </c>
      <c r="J340" s="8">
        <v>45113700771</v>
      </c>
      <c r="K340" s="8">
        <v>124456658259</v>
      </c>
      <c r="L340" s="8">
        <v>83345219889</v>
      </c>
      <c r="M340" s="8">
        <v>36877757288.272034</v>
      </c>
      <c r="N340" s="8">
        <v>57860710701.050652</v>
      </c>
      <c r="O340" s="8">
        <v>-3603126985.3226852</v>
      </c>
      <c r="P340" s="8">
        <v>34855321450</v>
      </c>
      <c r="Q340" s="8"/>
      <c r="R340" s="8"/>
      <c r="S340" s="17">
        <v>14396402231</v>
      </c>
      <c r="T340" s="17">
        <v>41775617028</v>
      </c>
      <c r="U340" s="17">
        <v>121360456418</v>
      </c>
      <c r="V340" s="17">
        <v>80044058702</v>
      </c>
      <c r="W340" s="17">
        <v>36069560932</v>
      </c>
      <c r="X340" s="8">
        <v>168050759939</v>
      </c>
      <c r="Y340" s="8">
        <v>-7686306498</v>
      </c>
      <c r="Z340" s="8">
        <v>47088341190</v>
      </c>
      <c r="AA340" s="8"/>
      <c r="AB340" s="8"/>
    </row>
    <row r="341" spans="2:28">
      <c r="B341" s="1" t="s">
        <v>3547</v>
      </c>
      <c r="I341" s="8">
        <v>0</v>
      </c>
      <c r="J341" s="8">
        <v>0</v>
      </c>
      <c r="K341" s="8">
        <v>0</v>
      </c>
      <c r="L341" s="8">
        <v>0</v>
      </c>
      <c r="M341" s="8">
        <v>0.34100341796875</v>
      </c>
      <c r="N341" s="8">
        <v>95173288834.658997</v>
      </c>
      <c r="O341" s="8">
        <v>5359426144</v>
      </c>
      <c r="P341" s="8">
        <v>10077072563</v>
      </c>
      <c r="Q341" s="8"/>
      <c r="R341" s="8"/>
      <c r="S341" s="17">
        <v>0</v>
      </c>
      <c r="T341" s="17">
        <v>0</v>
      </c>
      <c r="U341" s="17">
        <v>0</v>
      </c>
      <c r="V341" s="17">
        <v>0</v>
      </c>
      <c r="W341" s="17">
        <v>0</v>
      </c>
      <c r="X341" s="8">
        <v>0</v>
      </c>
      <c r="Y341" s="8">
        <v>0</v>
      </c>
      <c r="Z341" s="8">
        <v>0</v>
      </c>
      <c r="AA341" s="8"/>
      <c r="AB341" s="8"/>
    </row>
    <row r="342" spans="2:28">
      <c r="B342" s="1" t="s">
        <v>3548</v>
      </c>
      <c r="I342" s="8">
        <v>22129280824</v>
      </c>
      <c r="J342" s="8">
        <v>45113700771</v>
      </c>
      <c r="K342" s="8">
        <v>124456658259</v>
      </c>
      <c r="L342" s="8">
        <v>83345219889</v>
      </c>
      <c r="M342" s="8">
        <v>36877757288.613037</v>
      </c>
      <c r="N342" s="8">
        <v>153033999535.70966</v>
      </c>
      <c r="O342" s="8">
        <v>1756299158.6773148</v>
      </c>
      <c r="P342" s="8">
        <v>44932394013</v>
      </c>
      <c r="Q342" s="8"/>
      <c r="R342" s="8"/>
      <c r="S342" s="17">
        <v>14396402231</v>
      </c>
      <c r="T342" s="17">
        <v>41775617028</v>
      </c>
      <c r="U342" s="17">
        <v>121360456418</v>
      </c>
      <c r="V342" s="17">
        <v>80044058702</v>
      </c>
      <c r="W342" s="17">
        <v>36069560932</v>
      </c>
      <c r="X342" s="8">
        <v>168050759939</v>
      </c>
      <c r="Y342" s="8">
        <v>-7686306498</v>
      </c>
      <c r="Z342" s="8">
        <v>47088341190</v>
      </c>
      <c r="AA342" s="8"/>
      <c r="AB342" s="8"/>
    </row>
    <row r="343" spans="2:28">
      <c r="B343" s="1" t="s">
        <v>3549</v>
      </c>
      <c r="I343" s="8">
        <v>0</v>
      </c>
      <c r="J343" s="8">
        <v>0</v>
      </c>
      <c r="K343" s="8">
        <v>1230102</v>
      </c>
      <c r="L343" s="8">
        <v>1847824</v>
      </c>
      <c r="M343" s="8">
        <v>697612</v>
      </c>
      <c r="N343" s="8">
        <v>1069640</v>
      </c>
      <c r="O343" s="8">
        <v>8821026</v>
      </c>
      <c r="P343" s="8">
        <v>690840121</v>
      </c>
      <c r="Q343" s="8"/>
      <c r="R343" s="8"/>
      <c r="S343" s="17">
        <v>0</v>
      </c>
      <c r="T343" s="17">
        <v>0</v>
      </c>
      <c r="U343" s="17">
        <v>0</v>
      </c>
      <c r="V343" s="17">
        <v>0</v>
      </c>
      <c r="W343" s="17">
        <v>0</v>
      </c>
      <c r="X343" s="8">
        <v>0</v>
      </c>
      <c r="Y343" s="8">
        <v>0</v>
      </c>
      <c r="Z343" s="8">
        <v>0</v>
      </c>
      <c r="AA343" s="8"/>
      <c r="AB343" s="8"/>
    </row>
    <row r="344" spans="2:28">
      <c r="B344" s="1" t="s">
        <v>3550</v>
      </c>
      <c r="I344" s="8">
        <v>0</v>
      </c>
      <c r="J344" s="8">
        <v>0</v>
      </c>
      <c r="K344" s="8">
        <v>0</v>
      </c>
      <c r="L344" s="8">
        <v>0</v>
      </c>
      <c r="M344" s="8">
        <v>0</v>
      </c>
      <c r="N344" s="8">
        <v>0</v>
      </c>
      <c r="O344" s="8">
        <v>3192263942</v>
      </c>
      <c r="P344" s="8">
        <v>3244183230</v>
      </c>
      <c r="Q344" s="8"/>
      <c r="R344" s="8"/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8">
        <v>0</v>
      </c>
      <c r="Y344" s="8">
        <v>0</v>
      </c>
      <c r="Z344" s="8">
        <v>0</v>
      </c>
      <c r="AA344" s="8"/>
      <c r="AB344" s="8"/>
    </row>
    <row r="345" spans="2:28">
      <c r="B345" s="10" t="s">
        <v>3579</v>
      </c>
      <c r="I345" s="8">
        <v>22129280824</v>
      </c>
      <c r="J345" s="8">
        <v>45113700771</v>
      </c>
      <c r="K345" s="8">
        <v>124455428157</v>
      </c>
      <c r="L345" s="8">
        <v>83343372065</v>
      </c>
      <c r="M345" s="8">
        <v>36877059676.613037</v>
      </c>
      <c r="N345" s="8">
        <v>153032929895.70966</v>
      </c>
      <c r="O345" s="8">
        <v>-1444785809.3226852</v>
      </c>
      <c r="P345" s="8">
        <v>40997370662</v>
      </c>
      <c r="Q345" s="8"/>
      <c r="R345" s="8"/>
      <c r="S345" s="17">
        <v>14396402231</v>
      </c>
      <c r="T345" s="17">
        <v>41775617028</v>
      </c>
      <c r="U345" s="17">
        <v>121360456418</v>
      </c>
      <c r="V345" s="17">
        <v>80044058702</v>
      </c>
      <c r="W345" s="17">
        <v>36069560932</v>
      </c>
      <c r="X345" s="8">
        <v>168050759939</v>
      </c>
      <c r="Y345" s="8">
        <v>-7686306498</v>
      </c>
      <c r="Z345" s="8">
        <v>47088341190</v>
      </c>
      <c r="AA345" s="8"/>
      <c r="AB345" s="8"/>
    </row>
    <row r="346" spans="2:28">
      <c r="S346" s="17"/>
      <c r="T346" s="17"/>
      <c r="U346" s="17"/>
      <c r="V346" s="17"/>
      <c r="W346" s="17"/>
    </row>
    <row r="347" spans="2:28">
      <c r="J347" s="1">
        <f t="shared" ref="J347:P347" si="0">J345/J285</f>
        <v>0.22152255745458158</v>
      </c>
      <c r="K347" s="1">
        <f t="shared" si="0"/>
        <v>0.36555111348491015</v>
      </c>
      <c r="L347" s="1">
        <f t="shared" si="0"/>
        <v>0.31750583342571331</v>
      </c>
      <c r="M347" s="1">
        <f t="shared" si="0"/>
        <v>0.19837180341673641</v>
      </c>
      <c r="N347" s="1">
        <f t="shared" si="0"/>
        <v>0.71138314323764862</v>
      </c>
      <c r="O347" s="1">
        <f t="shared" si="0"/>
        <v>-8.0225484643581067E-3</v>
      </c>
      <c r="P347" s="1">
        <f t="shared" si="0"/>
        <v>0.21876487917414619</v>
      </c>
      <c r="S347" s="17"/>
      <c r="T347" s="17"/>
      <c r="U347" s="17"/>
      <c r="V347" s="17"/>
      <c r="W347" s="17"/>
    </row>
    <row r="348" spans="2:28">
      <c r="L348" s="1">
        <f>SUM(H345:L345)/SUM(H285:L285)</f>
        <v>0.27618313861756916</v>
      </c>
      <c r="P348" s="1">
        <f>SUM(M345:P345)/SUM(M285:P285)</f>
        <v>0.29857979794041278</v>
      </c>
      <c r="S348" s="17"/>
      <c r="T348" s="17"/>
      <c r="U348" s="17"/>
      <c r="V348" s="17"/>
      <c r="W348" s="17"/>
    </row>
    <row r="349" spans="2:28" hidden="1">
      <c r="S349" s="1">
        <v>0</v>
      </c>
      <c r="T349" s="1">
        <v>0</v>
      </c>
      <c r="W349" s="17"/>
    </row>
    <row r="350" spans="2:28" hidden="1">
      <c r="S350" s="1">
        <v>0</v>
      </c>
      <c r="T350" s="1">
        <v>0</v>
      </c>
      <c r="W350" s="17"/>
    </row>
    <row r="351" spans="2:28" ht="15.6" hidden="1" customHeight="1">
      <c r="S351" s="1">
        <v>0</v>
      </c>
      <c r="T351" s="1">
        <v>0</v>
      </c>
    </row>
    <row r="352" spans="2:28" ht="15.6" hidden="1" customHeight="1">
      <c r="S352" s="1">
        <v>143706838</v>
      </c>
      <c r="T352" s="1">
        <v>143706838</v>
      </c>
    </row>
    <row r="353" spans="19:20" ht="15.6" hidden="1" customHeight="1">
      <c r="S353" s="1">
        <v>136830820</v>
      </c>
      <c r="T353" s="1">
        <v>136830820</v>
      </c>
    </row>
    <row r="354" spans="19:20" ht="15.6" hidden="1" customHeight="1">
      <c r="S354" s="1">
        <v>0</v>
      </c>
      <c r="T354" s="1">
        <v>0</v>
      </c>
    </row>
    <row r="355" spans="19:20" ht="15.6" hidden="1" customHeight="1">
      <c r="S355" s="1">
        <v>6876018</v>
      </c>
      <c r="T355" s="1">
        <v>6876018</v>
      </c>
    </row>
    <row r="356" spans="19:20" ht="15.6" hidden="1" customHeight="1">
      <c r="S356" s="1">
        <v>0</v>
      </c>
      <c r="T356" s="1">
        <v>0</v>
      </c>
    </row>
    <row r="357" spans="19:20" ht="15.6" hidden="1" customHeight="1">
      <c r="S357" s="1">
        <v>0</v>
      </c>
      <c r="T357" s="1">
        <v>0</v>
      </c>
    </row>
    <row r="358" spans="19:20" ht="15.6" hidden="1" customHeight="1">
      <c r="S358" s="1">
        <v>0</v>
      </c>
      <c r="T358" s="1">
        <v>0</v>
      </c>
    </row>
    <row r="359" spans="19:20" ht="15.6" hidden="1" customHeight="1">
      <c r="S359" s="1">
        <v>0</v>
      </c>
      <c r="T359" s="1">
        <v>0</v>
      </c>
    </row>
    <row r="360" spans="19:20" ht="15.6" hidden="1" customHeight="1">
      <c r="S360" s="1">
        <v>0</v>
      </c>
      <c r="T360" s="1">
        <v>0</v>
      </c>
    </row>
    <row r="361" spans="19:20" ht="15.6" hidden="1" customHeight="1">
      <c r="S361" s="1">
        <v>0</v>
      </c>
      <c r="T361" s="1">
        <v>0</v>
      </c>
    </row>
    <row r="362" spans="19:20" ht="15.6" hidden="1" customHeight="1">
      <c r="S362" s="1">
        <v>0</v>
      </c>
      <c r="T362" s="1">
        <v>0</v>
      </c>
    </row>
    <row r="363" spans="19:20" ht="15.6" hidden="1" customHeight="1">
      <c r="S363" s="1">
        <v>40384400063</v>
      </c>
      <c r="T363" s="1">
        <v>40384400063</v>
      </c>
    </row>
    <row r="364" spans="19:20" ht="15.6" hidden="1" customHeight="1">
      <c r="S364" s="1">
        <v>30015675987</v>
      </c>
      <c r="T364" s="1">
        <v>30015675987</v>
      </c>
    </row>
    <row r="365" spans="19:20" ht="15.6" hidden="1" customHeight="1">
      <c r="S365" s="1">
        <v>10107216805</v>
      </c>
      <c r="T365" s="1">
        <v>10107216805</v>
      </c>
    </row>
    <row r="366" spans="19:20" ht="15.6" hidden="1" customHeight="1">
      <c r="S366" s="1">
        <v>98613366</v>
      </c>
      <c r="T366" s="1">
        <v>98613366</v>
      </c>
    </row>
    <row r="367" spans="19:20" ht="15.6" hidden="1" customHeight="1">
      <c r="S367" s="1">
        <v>0</v>
      </c>
      <c r="T367" s="1">
        <v>0</v>
      </c>
    </row>
    <row r="368" spans="19:20" ht="15.6" hidden="1" customHeight="1">
      <c r="S368" s="1">
        <v>162893905</v>
      </c>
      <c r="T368" s="1">
        <v>162893905</v>
      </c>
    </row>
    <row r="369" spans="19:20" ht="15.6" hidden="1" customHeight="1">
      <c r="S369" s="1">
        <v>0</v>
      </c>
      <c r="T369" s="1">
        <v>0</v>
      </c>
    </row>
    <row r="370" spans="19:20" ht="15.6" hidden="1" customHeight="1">
      <c r="S370" s="1">
        <v>0</v>
      </c>
      <c r="T370" s="1">
        <v>0</v>
      </c>
    </row>
    <row r="371" spans="19:20" ht="15.6" hidden="1" customHeight="1">
      <c r="S371" s="1">
        <v>396660274</v>
      </c>
      <c r="T371" s="1">
        <v>396660274</v>
      </c>
    </row>
    <row r="372" spans="19:20" ht="15.6" hidden="1" customHeight="1">
      <c r="S372" s="1">
        <v>396660274</v>
      </c>
      <c r="T372" s="1">
        <v>396660274</v>
      </c>
    </row>
    <row r="373" spans="19:20" ht="15.6" hidden="1" customHeight="1">
      <c r="S373" s="1">
        <v>699446604</v>
      </c>
      <c r="T373" s="1">
        <v>699446604</v>
      </c>
    </row>
    <row r="374" spans="19:20" ht="15.6" hidden="1" customHeight="1">
      <c r="S374" s="1">
        <v>699446604</v>
      </c>
      <c r="T374" s="1">
        <v>699446604</v>
      </c>
    </row>
    <row r="375" spans="19:20" ht="15.6" hidden="1" customHeight="1">
      <c r="S375" s="1">
        <v>0</v>
      </c>
      <c r="T375" s="1">
        <v>0</v>
      </c>
    </row>
    <row r="376" spans="19:20" ht="15.6" hidden="1" customHeight="1">
      <c r="S376" s="1">
        <v>0</v>
      </c>
      <c r="T376" s="1">
        <v>0</v>
      </c>
    </row>
    <row r="377" spans="19:20" ht="15.6" hidden="1" customHeight="1">
      <c r="S377" s="1">
        <v>46604950</v>
      </c>
      <c r="T377" s="1">
        <v>46604950</v>
      </c>
    </row>
    <row r="378" spans="19:20" ht="15.6" hidden="1" customHeight="1">
      <c r="S378" s="1">
        <v>46604950</v>
      </c>
      <c r="T378" s="1">
        <v>46604950</v>
      </c>
    </row>
    <row r="379" spans="19:20" ht="15.6" hidden="1" customHeight="1">
      <c r="S379" s="1">
        <v>497557456</v>
      </c>
      <c r="T379" s="1">
        <v>497557456</v>
      </c>
    </row>
    <row r="380" spans="19:20" ht="15.6" hidden="1" customHeight="1">
      <c r="S380" s="1">
        <v>295979654</v>
      </c>
      <c r="T380" s="1">
        <v>295979654</v>
      </c>
    </row>
    <row r="381" spans="19:20" ht="15.6" hidden="1" customHeight="1">
      <c r="S381" s="1">
        <v>186807613</v>
      </c>
      <c r="T381" s="1">
        <v>186807613</v>
      </c>
    </row>
    <row r="382" spans="19:20" ht="15.6" hidden="1" customHeight="1">
      <c r="S382" s="1">
        <v>14770189</v>
      </c>
      <c r="T382" s="1">
        <v>14770189</v>
      </c>
    </row>
    <row r="383" spans="19:20" ht="15.6" hidden="1" customHeight="1">
      <c r="S383" s="1">
        <v>4347798376</v>
      </c>
      <c r="T383" s="1">
        <v>4347798376</v>
      </c>
    </row>
    <row r="384" spans="19:20" ht="15.6" hidden="1" customHeight="1">
      <c r="S384" s="1">
        <v>-89207461478</v>
      </c>
      <c r="T384" s="1">
        <v>-89207461478</v>
      </c>
    </row>
    <row r="385" spans="19:20" ht="15.6" hidden="1" customHeight="1">
      <c r="S385" s="1">
        <v>-57132332667</v>
      </c>
      <c r="T385" s="1">
        <v>-57132332667</v>
      </c>
    </row>
    <row r="386" spans="19:20" ht="15.6" hidden="1" customHeight="1">
      <c r="S386" s="1">
        <v>-106473926174</v>
      </c>
      <c r="T386" s="1">
        <v>-106473926174</v>
      </c>
    </row>
    <row r="387" spans="19:20" ht="15.6" hidden="1" customHeight="1">
      <c r="S387" s="1">
        <v>-57511969028</v>
      </c>
      <c r="T387" s="1">
        <v>-57511969028</v>
      </c>
    </row>
    <row r="388" spans="19:20" ht="15.6" hidden="1" customHeight="1">
      <c r="S388" s="1">
        <v>-57511969028</v>
      </c>
      <c r="T388" s="1">
        <v>-57511969028</v>
      </c>
    </row>
    <row r="389" spans="19:20" ht="15.6" hidden="1" customHeight="1">
      <c r="S389" s="1">
        <v>-37517313757</v>
      </c>
      <c r="T389" s="1">
        <v>-37517313757</v>
      </c>
    </row>
    <row r="390" spans="19:20" ht="15.6" hidden="1" customHeight="1">
      <c r="S390" s="1">
        <v>-25469227307</v>
      </c>
      <c r="T390" s="1">
        <v>-25469227307</v>
      </c>
    </row>
    <row r="391" spans="19:20" ht="15.6" hidden="1" customHeight="1">
      <c r="S391" s="1">
        <v>-7180739474</v>
      </c>
      <c r="T391" s="1">
        <v>-7180739474</v>
      </c>
    </row>
    <row r="392" spans="19:20" ht="15.6" hidden="1" customHeight="1">
      <c r="S392" s="1">
        <v>-4813778994</v>
      </c>
      <c r="T392" s="1">
        <v>-4813778994</v>
      </c>
    </row>
    <row r="393" spans="19:20" ht="15.6" hidden="1" customHeight="1">
      <c r="S393" s="1">
        <v>0</v>
      </c>
      <c r="T393" s="1">
        <v>0</v>
      </c>
    </row>
    <row r="394" spans="19:20" ht="15.6" hidden="1" customHeight="1">
      <c r="S394" s="1">
        <v>0</v>
      </c>
      <c r="T394" s="1">
        <v>0</v>
      </c>
    </row>
    <row r="395" spans="19:20" ht="15.6" hidden="1" customHeight="1">
      <c r="S395" s="1">
        <v>-53567982</v>
      </c>
      <c r="T395" s="1">
        <v>-53567982</v>
      </c>
    </row>
    <row r="396" spans="19:20" ht="15.6" hidden="1" customHeight="1">
      <c r="S396" s="1">
        <v>-9986796809</v>
      </c>
      <c r="T396" s="1">
        <v>-9986796809</v>
      </c>
    </row>
    <row r="397" spans="19:20" ht="15.6" hidden="1" customHeight="1">
      <c r="S397" s="1">
        <v>-72082259</v>
      </c>
      <c r="T397" s="1">
        <v>-72082259</v>
      </c>
    </row>
    <row r="398" spans="19:20" ht="15.6" hidden="1" customHeight="1">
      <c r="S398" s="1">
        <v>-8231776561</v>
      </c>
      <c r="T398" s="1">
        <v>-8231776561</v>
      </c>
    </row>
    <row r="399" spans="19:20" ht="15.6" hidden="1" customHeight="1">
      <c r="S399" s="1">
        <v>-1682937989</v>
      </c>
      <c r="T399" s="1">
        <v>-1682937989</v>
      </c>
    </row>
    <row r="400" spans="19:20" ht="15.6" hidden="1" customHeight="1">
      <c r="S400" s="1">
        <v>0</v>
      </c>
      <c r="T400" s="1">
        <v>0</v>
      </c>
    </row>
    <row r="401" spans="19:20" ht="15.6" hidden="1" customHeight="1">
      <c r="S401" s="1">
        <v>0</v>
      </c>
      <c r="T401" s="1">
        <v>0</v>
      </c>
    </row>
    <row r="402" spans="19:20" ht="15.6" hidden="1" customHeight="1">
      <c r="S402" s="1">
        <v>-49566172</v>
      </c>
      <c r="T402" s="1">
        <v>-49566172</v>
      </c>
    </row>
    <row r="403" spans="19:20" ht="15.6" hidden="1" customHeight="1">
      <c r="S403" s="1">
        <v>-49566172</v>
      </c>
      <c r="T403" s="1">
        <v>-49566172</v>
      </c>
    </row>
    <row r="404" spans="19:20" ht="15.6" hidden="1" customHeight="1">
      <c r="S404" s="1">
        <v>0</v>
      </c>
      <c r="T404" s="1">
        <v>0</v>
      </c>
    </row>
    <row r="405" spans="19:20" ht="15.6" hidden="1" customHeight="1">
      <c r="S405" s="1">
        <v>0</v>
      </c>
      <c r="T405" s="1">
        <v>0</v>
      </c>
    </row>
    <row r="406" spans="19:20" ht="15.6" hidden="1" customHeight="1">
      <c r="S406" s="1">
        <v>-22837954</v>
      </c>
      <c r="T406" s="1">
        <v>-22837954</v>
      </c>
    </row>
    <row r="407" spans="19:20" ht="15.6" hidden="1" customHeight="1">
      <c r="S407" s="1">
        <v>-22837954</v>
      </c>
      <c r="T407" s="1">
        <v>-22837954</v>
      </c>
    </row>
    <row r="408" spans="19:20" ht="15.6" hidden="1" customHeight="1">
      <c r="S408" s="1">
        <v>-1385442454</v>
      </c>
      <c r="T408" s="1">
        <v>-1385442454</v>
      </c>
    </row>
    <row r="409" spans="19:20" ht="15.6" hidden="1" customHeight="1">
      <c r="S409" s="1">
        <v>-1385442454</v>
      </c>
      <c r="T409" s="1">
        <v>-1385442454</v>
      </c>
    </row>
    <row r="410" spans="19:20" ht="15.6" hidden="1" customHeight="1">
      <c r="S410" s="1">
        <v>0</v>
      </c>
      <c r="T410" s="1">
        <v>0</v>
      </c>
    </row>
    <row r="411" spans="19:20" ht="15.6" hidden="1" customHeight="1">
      <c r="S411" s="1">
        <v>0</v>
      </c>
      <c r="T411" s="1">
        <v>0</v>
      </c>
    </row>
    <row r="412" spans="19:20" ht="15.6" hidden="1" customHeight="1">
      <c r="S412" s="1">
        <v>-12990003</v>
      </c>
      <c r="T412" s="1">
        <v>-12990003</v>
      </c>
    </row>
    <row r="413" spans="19:20" ht="15.6" hidden="1" customHeight="1">
      <c r="S413" s="1">
        <v>-12990003</v>
      </c>
      <c r="T413" s="1">
        <v>-12990003</v>
      </c>
    </row>
    <row r="414" spans="19:20" ht="15.6" hidden="1" customHeight="1">
      <c r="S414" s="1">
        <v>0</v>
      </c>
      <c r="T414" s="1">
        <v>0</v>
      </c>
    </row>
    <row r="415" spans="19:20" ht="15.6" hidden="1" customHeight="1">
      <c r="S415" s="1">
        <v>49354583510</v>
      </c>
      <c r="T415" s="1">
        <v>49354583510</v>
      </c>
    </row>
    <row r="416" spans="19:20" ht="15.6" hidden="1" customHeight="1">
      <c r="S416" s="1">
        <v>1520007396</v>
      </c>
      <c r="T416" s="1">
        <v>1520007396</v>
      </c>
    </row>
    <row r="417" spans="19:20" ht="15.6" hidden="1" customHeight="1">
      <c r="S417" s="1">
        <v>1520007396</v>
      </c>
      <c r="T417" s="1">
        <v>1520007396</v>
      </c>
    </row>
    <row r="418" spans="19:20" ht="15.6" hidden="1" customHeight="1">
      <c r="S418" s="1">
        <v>49754577777</v>
      </c>
      <c r="T418" s="1">
        <v>49754577777</v>
      </c>
    </row>
    <row r="419" spans="19:20" ht="15.6" hidden="1" customHeight="1">
      <c r="S419" s="1">
        <v>30444593773</v>
      </c>
      <c r="T419" s="1">
        <v>30444593773</v>
      </c>
    </row>
    <row r="420" spans="19:20" ht="15.6" hidden="1" customHeight="1">
      <c r="S420" s="1">
        <v>13467942322</v>
      </c>
      <c r="T420" s="1">
        <v>13467942322</v>
      </c>
    </row>
    <row r="421" spans="19:20" ht="15.6" hidden="1" customHeight="1">
      <c r="S421" s="1">
        <v>5841061242</v>
      </c>
      <c r="T421" s="1">
        <v>5841061242</v>
      </c>
    </row>
    <row r="422" spans="19:20" ht="15.6" hidden="1" customHeight="1">
      <c r="S422" s="1">
        <v>0</v>
      </c>
      <c r="T422" s="1">
        <v>0</v>
      </c>
    </row>
    <row r="423" spans="19:20" ht="15.6" hidden="1" customHeight="1">
      <c r="S423" s="1">
        <v>0</v>
      </c>
      <c r="T423" s="1">
        <v>0</v>
      </c>
    </row>
    <row r="424" spans="19:20" ht="15.6" hidden="1" customHeight="1">
      <c r="S424" s="1">
        <v>980440</v>
      </c>
      <c r="T424" s="1">
        <v>980440</v>
      </c>
    </row>
    <row r="425" spans="19:20" ht="15.6" hidden="1" customHeight="1">
      <c r="S425" s="1">
        <v>137552274</v>
      </c>
      <c r="T425" s="1">
        <v>137552274</v>
      </c>
    </row>
    <row r="426" spans="19:20" ht="15.6" hidden="1" customHeight="1">
      <c r="S426" s="1">
        <v>-189071</v>
      </c>
      <c r="T426" s="1">
        <v>-189071</v>
      </c>
    </row>
    <row r="427" spans="19:20" ht="15.6" hidden="1" customHeight="1">
      <c r="S427" s="1">
        <v>1454308460</v>
      </c>
      <c r="T427" s="1">
        <v>1454308460</v>
      </c>
    </row>
    <row r="428" spans="19:20" ht="15.6" hidden="1" customHeight="1">
      <c r="S428" s="1">
        <v>-1316567115</v>
      </c>
      <c r="T428" s="1">
        <v>-1316567115</v>
      </c>
    </row>
    <row r="429" spans="19:20" ht="15.6" hidden="1" customHeight="1">
      <c r="S429" s="1">
        <v>0</v>
      </c>
      <c r="T429" s="1">
        <v>0</v>
      </c>
    </row>
    <row r="430" spans="19:20" ht="15.6" hidden="1" customHeight="1">
      <c r="S430" s="1">
        <v>0</v>
      </c>
      <c r="T430" s="1">
        <v>0</v>
      </c>
    </row>
    <row r="431" spans="19:20" ht="15.6" hidden="1" customHeight="1">
      <c r="S431" s="1">
        <v>-915814602</v>
      </c>
      <c r="T431" s="1">
        <v>-915814602</v>
      </c>
    </row>
    <row r="432" spans="19:20" ht="15.6" hidden="1" customHeight="1">
      <c r="S432" s="1">
        <v>-915814602</v>
      </c>
      <c r="T432" s="1">
        <v>-915814602</v>
      </c>
    </row>
    <row r="433" spans="19:20" ht="15.6" hidden="1" customHeight="1">
      <c r="S433" s="1">
        <v>0</v>
      </c>
      <c r="T433" s="1">
        <v>0</v>
      </c>
    </row>
    <row r="434" spans="19:20" ht="15.6" hidden="1" customHeight="1">
      <c r="S434" s="1">
        <v>0</v>
      </c>
      <c r="T434" s="1">
        <v>0</v>
      </c>
    </row>
    <row r="435" spans="19:20" ht="15.6" hidden="1" customHeight="1">
      <c r="S435" s="1">
        <v>-2048604766</v>
      </c>
      <c r="T435" s="1">
        <v>-2048604766</v>
      </c>
    </row>
    <row r="436" spans="19:20" ht="15.6" hidden="1" customHeight="1">
      <c r="S436" s="1">
        <v>-2048604766</v>
      </c>
      <c r="T436" s="1">
        <v>-2048604766</v>
      </c>
    </row>
    <row r="437" spans="19:20" ht="15.6" hidden="1" customHeight="1">
      <c r="S437" s="1">
        <v>906865431</v>
      </c>
      <c r="T437" s="1">
        <v>906865431</v>
      </c>
    </row>
    <row r="438" spans="19:20" ht="15.6" hidden="1" customHeight="1">
      <c r="S438" s="1">
        <v>906865431</v>
      </c>
      <c r="T438" s="1">
        <v>906865431</v>
      </c>
    </row>
    <row r="439" spans="19:20" ht="15.6" hidden="1" customHeight="1">
      <c r="S439" s="1">
        <v>0</v>
      </c>
      <c r="T439" s="1">
        <v>0</v>
      </c>
    </row>
    <row r="440" spans="19:20" ht="15.6" hidden="1" customHeight="1">
      <c r="S440" s="1">
        <v>0</v>
      </c>
      <c r="T440" s="1">
        <v>0</v>
      </c>
    </row>
    <row r="441" spans="19:20" ht="15.6" hidden="1" customHeight="1">
      <c r="S441" s="1">
        <v>0</v>
      </c>
      <c r="T441" s="1">
        <v>0</v>
      </c>
    </row>
    <row r="442" spans="19:20" ht="15.6" hidden="1" customHeight="1">
      <c r="S442" s="1">
        <v>0</v>
      </c>
      <c r="T442" s="1">
        <v>0</v>
      </c>
    </row>
    <row r="443" spans="19:20" ht="15.6" hidden="1" customHeight="1">
      <c r="S443" s="1">
        <v>0</v>
      </c>
      <c r="T443" s="1">
        <v>0</v>
      </c>
    </row>
    <row r="444" spans="19:20" ht="15.6" hidden="1" customHeight="1">
      <c r="S444" s="1">
        <v>0</v>
      </c>
      <c r="T444" s="1">
        <v>0</v>
      </c>
    </row>
    <row r="445" spans="19:20" ht="15.6" hidden="1" customHeight="1">
      <c r="S445" s="1">
        <v>0</v>
      </c>
      <c r="T445" s="1">
        <v>0</v>
      </c>
    </row>
    <row r="446" spans="19:20" ht="15.6" hidden="1" customHeight="1">
      <c r="S446" s="1">
        <v>0</v>
      </c>
      <c r="T446" s="1">
        <v>0</v>
      </c>
    </row>
    <row r="447" spans="19:20" ht="15.6" hidden="1" customHeight="1">
      <c r="S447" s="1">
        <v>0</v>
      </c>
      <c r="T447" s="1">
        <v>0</v>
      </c>
    </row>
    <row r="448" spans="19:20" ht="15.6" hidden="1" customHeight="1">
      <c r="S448" s="1">
        <v>-16484048154</v>
      </c>
      <c r="T448" s="1">
        <v>-16484048154</v>
      </c>
    </row>
    <row r="449" spans="19:20" ht="15.6" hidden="1" customHeight="1">
      <c r="S449" s="1">
        <v>-10404682601</v>
      </c>
      <c r="T449" s="1">
        <v>-10404682601</v>
      </c>
    </row>
    <row r="450" spans="19:20" ht="15.6" hidden="1" customHeight="1">
      <c r="S450" s="1">
        <v>-9272108501</v>
      </c>
      <c r="T450" s="1">
        <v>-9272108501</v>
      </c>
    </row>
    <row r="451" spans="19:20" ht="15.6" hidden="1" customHeight="1">
      <c r="S451" s="1">
        <v>-9272108501</v>
      </c>
      <c r="T451" s="1">
        <v>-9272108501</v>
      </c>
    </row>
    <row r="452" spans="19:20" ht="15.6" hidden="1" customHeight="1">
      <c r="S452" s="1">
        <v>0</v>
      </c>
      <c r="T452" s="1">
        <v>0</v>
      </c>
    </row>
    <row r="453" spans="19:20" ht="15.6" hidden="1" customHeight="1">
      <c r="S453" s="1">
        <v>-669784561</v>
      </c>
      <c r="T453" s="1">
        <v>-669784561</v>
      </c>
    </row>
    <row r="454" spans="19:20" ht="15.6" hidden="1" customHeight="1">
      <c r="S454" s="1">
        <v>-669523847</v>
      </c>
      <c r="T454" s="1">
        <v>-669523847</v>
      </c>
    </row>
    <row r="455" spans="19:20" ht="15.6" hidden="1" customHeight="1">
      <c r="S455" s="1">
        <v>0</v>
      </c>
      <c r="T455" s="1">
        <v>0</v>
      </c>
    </row>
    <row r="456" spans="19:20" ht="15.6" hidden="1" customHeight="1">
      <c r="S456" s="1">
        <v>0</v>
      </c>
      <c r="T456" s="1">
        <v>0</v>
      </c>
    </row>
    <row r="457" spans="19:20" ht="15.6" hidden="1" customHeight="1">
      <c r="S457" s="1">
        <v>-260714</v>
      </c>
      <c r="T457" s="1">
        <v>-260714</v>
      </c>
    </row>
    <row r="458" spans="19:20" ht="15.6" hidden="1" customHeight="1">
      <c r="S458" s="1">
        <v>-462789539</v>
      </c>
      <c r="T458" s="1">
        <v>-462789539</v>
      </c>
    </row>
    <row r="459" spans="19:20" ht="15.6" hidden="1" customHeight="1">
      <c r="S459" s="1">
        <v>-462789539</v>
      </c>
      <c r="T459" s="1">
        <v>-462789539</v>
      </c>
    </row>
    <row r="460" spans="19:20" ht="15.6" hidden="1" customHeight="1">
      <c r="S460" s="1">
        <v>0</v>
      </c>
      <c r="T460" s="1">
        <v>0</v>
      </c>
    </row>
    <row r="461" spans="19:20" ht="15.6" hidden="1" customHeight="1">
      <c r="S461" s="1">
        <v>0</v>
      </c>
      <c r="T461" s="1">
        <v>0</v>
      </c>
    </row>
    <row r="462" spans="19:20" ht="15.6" hidden="1" customHeight="1">
      <c r="S462" s="1">
        <v>0</v>
      </c>
      <c r="T462" s="1">
        <v>0</v>
      </c>
    </row>
    <row r="463" spans="19:20" ht="15.6" hidden="1" customHeight="1">
      <c r="S463" s="1">
        <v>0</v>
      </c>
      <c r="T463" s="1">
        <v>0</v>
      </c>
    </row>
    <row r="464" spans="19:20" ht="15.6" hidden="1" customHeight="1">
      <c r="S464" s="1">
        <v>0</v>
      </c>
      <c r="T464" s="1">
        <v>0</v>
      </c>
    </row>
    <row r="465" spans="19:20" ht="15.6" hidden="1" customHeight="1">
      <c r="S465" s="1">
        <v>0</v>
      </c>
      <c r="T465" s="1">
        <v>0</v>
      </c>
    </row>
    <row r="466" spans="19:20" ht="15.6" hidden="1" customHeight="1">
      <c r="S466" s="1">
        <v>-6079365553</v>
      </c>
      <c r="T466" s="1">
        <v>-6079365553</v>
      </c>
    </row>
    <row r="467" spans="19:20" ht="15.6" hidden="1" customHeight="1">
      <c r="S467" s="1">
        <v>-5917436266</v>
      </c>
      <c r="T467" s="1">
        <v>-5917436266</v>
      </c>
    </row>
    <row r="468" spans="19:20" ht="15.6" hidden="1" customHeight="1">
      <c r="S468" s="1">
        <v>-5917436266</v>
      </c>
      <c r="T468" s="1">
        <v>-5917436266</v>
      </c>
    </row>
    <row r="469" spans="19:20" ht="15.6" hidden="1" customHeight="1">
      <c r="S469" s="1">
        <v>0</v>
      </c>
      <c r="T469" s="1">
        <v>0</v>
      </c>
    </row>
    <row r="470" spans="19:20" ht="15.6" hidden="1" customHeight="1">
      <c r="S470" s="1">
        <v>-126803359</v>
      </c>
      <c r="T470" s="1">
        <v>-126803359</v>
      </c>
    </row>
    <row r="471" spans="19:20" ht="15.6" hidden="1" customHeight="1">
      <c r="S471" s="1">
        <v>-126803359</v>
      </c>
      <c r="T471" s="1">
        <v>-126803359</v>
      </c>
    </row>
    <row r="472" spans="19:20" ht="15.6" hidden="1" customHeight="1">
      <c r="S472" s="1">
        <v>0</v>
      </c>
      <c r="T472" s="1">
        <v>0</v>
      </c>
    </row>
    <row r="473" spans="19:20" ht="15.6" hidden="1" customHeight="1">
      <c r="S473" s="1">
        <v>0</v>
      </c>
      <c r="T473" s="1">
        <v>0</v>
      </c>
    </row>
    <row r="474" spans="19:20" ht="15.6" hidden="1" customHeight="1">
      <c r="S474" s="1">
        <v>0</v>
      </c>
      <c r="T474" s="1">
        <v>0</v>
      </c>
    </row>
    <row r="475" spans="19:20" ht="15.6" hidden="1" customHeight="1">
      <c r="S475" s="1">
        <v>-35125928</v>
      </c>
      <c r="T475" s="1">
        <v>-35125928</v>
      </c>
    </row>
    <row r="476" spans="19:20" ht="15.6" hidden="1" customHeight="1">
      <c r="S476" s="1">
        <v>-35125928</v>
      </c>
      <c r="T476" s="1">
        <v>-35125928</v>
      </c>
    </row>
    <row r="477" spans="19:20" ht="15.6" hidden="1" customHeight="1">
      <c r="S477" s="1">
        <v>0</v>
      </c>
      <c r="T477" s="1">
        <v>0</v>
      </c>
    </row>
    <row r="478" spans="19:20" ht="15.6" hidden="1" customHeight="1">
      <c r="S478" s="1">
        <v>0</v>
      </c>
      <c r="T478" s="1">
        <v>0</v>
      </c>
    </row>
    <row r="479" spans="19:20" ht="15.6" hidden="1" customHeight="1">
      <c r="S479" s="1">
        <v>0</v>
      </c>
      <c r="T479" s="1">
        <v>0</v>
      </c>
    </row>
    <row r="480" spans="19:20" ht="15.6" hidden="1" customHeight="1">
      <c r="S480" s="1">
        <v>0</v>
      </c>
      <c r="T480" s="1">
        <v>0</v>
      </c>
    </row>
    <row r="481" spans="19:20" ht="15.6" hidden="1" customHeight="1">
      <c r="S481" s="1">
        <v>0</v>
      </c>
      <c r="T481" s="1">
        <v>0</v>
      </c>
    </row>
    <row r="482" spans="19:20" ht="15.6" hidden="1" customHeight="1">
      <c r="S482" s="1">
        <v>0</v>
      </c>
      <c r="T482" s="1">
        <v>0</v>
      </c>
    </row>
    <row r="483" spans="19:20" ht="15.6" hidden="1" customHeight="1">
      <c r="S483" s="1">
        <v>0</v>
      </c>
      <c r="T483" s="1">
        <v>0</v>
      </c>
    </row>
    <row r="484" spans="19:20" ht="15.6" hidden="1" customHeight="1">
      <c r="S484" s="1">
        <v>0</v>
      </c>
      <c r="T484" s="1">
        <v>0</v>
      </c>
    </row>
    <row r="485" spans="19:20" ht="15.6" hidden="1" customHeight="1">
      <c r="S485" s="1">
        <v>0</v>
      </c>
      <c r="T485" s="1">
        <v>0</v>
      </c>
    </row>
    <row r="486" spans="19:20" ht="15.6" hidden="1" customHeight="1">
      <c r="S486" s="1">
        <v>0</v>
      </c>
      <c r="T486" s="1">
        <v>0</v>
      </c>
    </row>
    <row r="487" spans="19:20" ht="15.6" hidden="1" customHeight="1">
      <c r="S487" s="1">
        <v>0</v>
      </c>
      <c r="T487" s="1">
        <v>0</v>
      </c>
    </row>
    <row r="488" spans="19:20" ht="15.6" hidden="1" customHeight="1">
      <c r="S488" s="1">
        <v>0</v>
      </c>
      <c r="T488" s="1">
        <v>0</v>
      </c>
    </row>
    <row r="489" spans="19:20" ht="15.6" hidden="1" customHeight="1">
      <c r="S489" s="1">
        <v>0</v>
      </c>
      <c r="T489" s="1">
        <v>0</v>
      </c>
    </row>
    <row r="490" spans="19:20" ht="15.6" hidden="1" customHeight="1">
      <c r="S490" s="1">
        <v>0</v>
      </c>
      <c r="T490" s="1">
        <v>0</v>
      </c>
    </row>
    <row r="491" spans="19:20" ht="15.6" hidden="1" customHeight="1">
      <c r="S491" s="1">
        <v>0</v>
      </c>
      <c r="T491" s="1">
        <v>0</v>
      </c>
    </row>
    <row r="492" spans="19:20" ht="15.6" hidden="1" customHeight="1">
      <c r="S492" s="1">
        <v>-15591080657</v>
      </c>
      <c r="T492" s="1">
        <v>-15591080657</v>
      </c>
    </row>
    <row r="493" spans="19:20" ht="15.6" hidden="1" customHeight="1">
      <c r="S493" s="1">
        <v>-15591080657</v>
      </c>
      <c r="T493" s="1">
        <v>-15591080657</v>
      </c>
    </row>
    <row r="494" spans="19:20" ht="15.6" hidden="1" customHeight="1">
      <c r="S494" s="1">
        <v>-8585779966</v>
      </c>
      <c r="T494" s="1">
        <v>-8585779966</v>
      </c>
    </row>
    <row r="495" spans="19:20" ht="15.6" hidden="1" customHeight="1">
      <c r="S495" s="1">
        <v>-7005300691</v>
      </c>
      <c r="T495" s="1">
        <v>-7005300691</v>
      </c>
    </row>
    <row r="496" spans="19:20" ht="15.6" hidden="1" customHeight="1">
      <c r="S496" s="1">
        <v>0</v>
      </c>
      <c r="T496" s="1">
        <v>0</v>
      </c>
    </row>
    <row r="497" spans="19:20" ht="15.6" hidden="1" customHeight="1">
      <c r="S497" s="1">
        <v>0</v>
      </c>
      <c r="T497" s="1">
        <v>0</v>
      </c>
    </row>
    <row r="498" spans="19:20" ht="15.6" hidden="1" customHeight="1">
      <c r="S498" s="1">
        <v>0</v>
      </c>
      <c r="T498" s="1">
        <v>0</v>
      </c>
    </row>
    <row r="499" spans="19:20" ht="15.6" hidden="1" customHeight="1">
      <c r="S499" s="1">
        <v>-149332195908</v>
      </c>
      <c r="T499" s="1">
        <v>-149332195908</v>
      </c>
    </row>
    <row r="500" spans="19:20" ht="15.6" hidden="1" customHeight="1">
      <c r="S500" s="1">
        <v>-84602687375</v>
      </c>
      <c r="T500" s="1">
        <v>-84602687375</v>
      </c>
    </row>
    <row r="501" spans="19:20" ht="15.6" hidden="1" customHeight="1">
      <c r="S501" s="1">
        <v>-89842387066</v>
      </c>
      <c r="T501" s="1">
        <v>-89842387066</v>
      </c>
    </row>
    <row r="502" spans="19:20" ht="15.6" hidden="1" customHeight="1">
      <c r="S502" s="1">
        <v>-36686855786</v>
      </c>
      <c r="T502" s="1">
        <v>-36686855786</v>
      </c>
    </row>
    <row r="503" spans="19:20" ht="15.6" hidden="1" customHeight="1">
      <c r="S503" s="1">
        <v>-4945866108</v>
      </c>
      <c r="T503" s="1">
        <v>-4945866108</v>
      </c>
    </row>
    <row r="504" spans="19:20" ht="15.6" hidden="1" customHeight="1">
      <c r="S504" s="1">
        <v>0</v>
      </c>
      <c r="T504" s="1">
        <v>0</v>
      </c>
    </row>
    <row r="505" spans="19:20" ht="15.6" hidden="1" customHeight="1">
      <c r="S505" s="1">
        <v>-623073365</v>
      </c>
      <c r="T505" s="1">
        <v>-623073365</v>
      </c>
    </row>
    <row r="506" spans="19:20" ht="15.6" hidden="1" customHeight="1">
      <c r="S506" s="1">
        <v>-31117916313</v>
      </c>
      <c r="T506" s="1">
        <v>-31117916313</v>
      </c>
    </row>
    <row r="507" spans="19:20" ht="15.6" hidden="1" customHeight="1">
      <c r="S507" s="1">
        <v>-113625000</v>
      </c>
      <c r="T507" s="1">
        <v>-113625000</v>
      </c>
    </row>
    <row r="508" spans="19:20" ht="15.6" hidden="1" customHeight="1">
      <c r="S508" s="1">
        <v>-113625000</v>
      </c>
      <c r="T508" s="1">
        <v>-113625000</v>
      </c>
    </row>
    <row r="509" spans="19:20" ht="15.6" hidden="1" customHeight="1">
      <c r="S509" s="1">
        <v>0</v>
      </c>
      <c r="T509" s="1">
        <v>0</v>
      </c>
    </row>
    <row r="510" spans="19:20" ht="15.6" hidden="1" customHeight="1">
      <c r="S510" s="1">
        <v>0</v>
      </c>
      <c r="T510" s="1">
        <v>0</v>
      </c>
    </row>
    <row r="511" spans="19:20" ht="15.6" hidden="1" customHeight="1">
      <c r="S511" s="1">
        <v>0</v>
      </c>
      <c r="T511" s="1">
        <v>0</v>
      </c>
    </row>
    <row r="512" spans="19:20" ht="15.6" hidden="1" customHeight="1">
      <c r="S512" s="1">
        <v>0</v>
      </c>
      <c r="T512" s="1">
        <v>0</v>
      </c>
    </row>
    <row r="513" spans="19:20" ht="15.6" hidden="1" customHeight="1">
      <c r="S513" s="1">
        <v>0</v>
      </c>
      <c r="T513" s="1">
        <v>0</v>
      </c>
    </row>
    <row r="514" spans="19:20" ht="15.6" hidden="1" customHeight="1">
      <c r="S514" s="1">
        <v>0</v>
      </c>
      <c r="T514" s="1">
        <v>0</v>
      </c>
    </row>
    <row r="515" spans="19:20" ht="15.6" hidden="1" customHeight="1">
      <c r="S515" s="1">
        <v>0</v>
      </c>
      <c r="T515" s="1">
        <v>0</v>
      </c>
    </row>
    <row r="516" spans="19:20" ht="15.6" hidden="1" customHeight="1">
      <c r="S516" s="1">
        <v>0</v>
      </c>
      <c r="T516" s="1">
        <v>0</v>
      </c>
    </row>
    <row r="517" spans="19:20" ht="15.6" hidden="1" customHeight="1">
      <c r="S517" s="1">
        <v>0</v>
      </c>
      <c r="T517" s="1">
        <v>0</v>
      </c>
    </row>
    <row r="518" spans="19:20" ht="15.6" hidden="1" customHeight="1">
      <c r="S518" s="1">
        <v>0</v>
      </c>
      <c r="T518" s="1">
        <v>0</v>
      </c>
    </row>
    <row r="519" spans="19:20" ht="15.6" hidden="1" customHeight="1">
      <c r="S519" s="1">
        <v>0</v>
      </c>
      <c r="T519" s="1">
        <v>0</v>
      </c>
    </row>
    <row r="520" spans="19:20" ht="15.6" hidden="1" customHeight="1">
      <c r="S520" s="1">
        <v>-24275400578</v>
      </c>
      <c r="T520" s="1">
        <v>-24275400578</v>
      </c>
    </row>
    <row r="521" spans="19:20" ht="15.6" hidden="1" customHeight="1">
      <c r="S521" s="1">
        <v>-24275400578</v>
      </c>
      <c r="T521" s="1">
        <v>-24275400578</v>
      </c>
    </row>
    <row r="522" spans="19:20" ht="15.6" hidden="1" customHeight="1">
      <c r="S522" s="1">
        <v>-28766505702</v>
      </c>
      <c r="T522" s="1">
        <v>-28766505702</v>
      </c>
    </row>
    <row r="523" spans="19:20" ht="15.6" hidden="1" customHeight="1">
      <c r="S523" s="1">
        <v>-28766505702</v>
      </c>
      <c r="T523" s="1">
        <v>-28766505702</v>
      </c>
    </row>
    <row r="524" spans="19:20" ht="15.6" hidden="1" customHeight="1">
      <c r="S524" s="1">
        <v>0</v>
      </c>
      <c r="T524" s="1">
        <v>0</v>
      </c>
    </row>
    <row r="525" spans="19:20" ht="15.6" hidden="1" customHeight="1">
      <c r="S525" s="1">
        <v>0</v>
      </c>
      <c r="T525" s="1">
        <v>0</v>
      </c>
    </row>
    <row r="526" spans="19:20" ht="15.6" hidden="1" customHeight="1">
      <c r="S526" s="1">
        <v>5239699691</v>
      </c>
      <c r="T526" s="1">
        <v>5239699691</v>
      </c>
    </row>
    <row r="527" spans="19:20" ht="15.6" hidden="1" customHeight="1">
      <c r="S527" s="1">
        <v>1379801929</v>
      </c>
      <c r="T527" s="1">
        <v>1379801929</v>
      </c>
    </row>
    <row r="528" spans="19:20" ht="15.6" hidden="1" customHeight="1">
      <c r="S528" s="1">
        <v>644295215</v>
      </c>
      <c r="T528" s="1">
        <v>644295215</v>
      </c>
    </row>
    <row r="529" spans="19:20" ht="15.6" hidden="1" customHeight="1">
      <c r="S529" s="1">
        <v>0</v>
      </c>
      <c r="T529" s="1">
        <v>0</v>
      </c>
    </row>
    <row r="530" spans="19:20" ht="15.6" hidden="1" customHeight="1">
      <c r="S530" s="1">
        <v>210985486</v>
      </c>
      <c r="T530" s="1">
        <v>210985486</v>
      </c>
    </row>
    <row r="531" spans="19:20" ht="15.6" hidden="1" customHeight="1">
      <c r="S531" s="1">
        <v>524521228</v>
      </c>
      <c r="T531" s="1">
        <v>524521228</v>
      </c>
    </row>
    <row r="532" spans="19:20" ht="15.6" hidden="1" customHeight="1">
      <c r="S532" s="1">
        <v>-495135000</v>
      </c>
      <c r="T532" s="1">
        <v>-495135000</v>
      </c>
    </row>
    <row r="533" spans="19:20" ht="15.6" hidden="1" customHeight="1">
      <c r="S533" s="1">
        <v>-495135000</v>
      </c>
      <c r="T533" s="1">
        <v>-495135000</v>
      </c>
    </row>
    <row r="534" spans="19:20" ht="15.6" hidden="1" customHeight="1">
      <c r="S534" s="1">
        <v>0</v>
      </c>
      <c r="T534" s="1">
        <v>0</v>
      </c>
    </row>
    <row r="535" spans="19:20" ht="15.6" hidden="1" customHeight="1">
      <c r="S535" s="1">
        <v>0</v>
      </c>
      <c r="T535" s="1">
        <v>0</v>
      </c>
    </row>
    <row r="536" spans="19:20" ht="15.6" hidden="1" customHeight="1">
      <c r="S536" s="1">
        <v>0</v>
      </c>
      <c r="T536" s="1">
        <v>0</v>
      </c>
    </row>
    <row r="537" spans="19:20" ht="15.6" hidden="1" customHeight="1">
      <c r="S537" s="1">
        <v>0</v>
      </c>
      <c r="T537" s="1">
        <v>0</v>
      </c>
    </row>
    <row r="538" spans="19:20" ht="15.6" hidden="1" customHeight="1">
      <c r="S538" s="1">
        <v>0</v>
      </c>
      <c r="T538" s="1">
        <v>0</v>
      </c>
    </row>
    <row r="539" spans="19:20" ht="15.6" hidden="1" customHeight="1">
      <c r="S539" s="1">
        <v>0</v>
      </c>
      <c r="T539" s="1">
        <v>0</v>
      </c>
    </row>
    <row r="540" spans="19:20" ht="15.6" hidden="1" customHeight="1">
      <c r="S540" s="1">
        <v>0</v>
      </c>
      <c r="T540" s="1">
        <v>0</v>
      </c>
    </row>
    <row r="541" spans="19:20" ht="15.6" hidden="1" customHeight="1">
      <c r="S541" s="1">
        <v>-95326946</v>
      </c>
      <c r="T541" s="1">
        <v>-95326946</v>
      </c>
    </row>
    <row r="542" spans="19:20" ht="15.6" hidden="1" customHeight="1">
      <c r="S542" s="1">
        <v>-95326946</v>
      </c>
      <c r="T542" s="1">
        <v>-95326946</v>
      </c>
    </row>
    <row r="543" spans="19:20" ht="15.6" hidden="1" customHeight="1">
      <c r="S543" s="1">
        <v>0</v>
      </c>
      <c r="T543" s="1">
        <v>0</v>
      </c>
    </row>
    <row r="544" spans="19:20" ht="15.6" hidden="1" customHeight="1">
      <c r="S544" s="1">
        <v>0</v>
      </c>
      <c r="T544" s="1">
        <v>0</v>
      </c>
    </row>
    <row r="545" spans="19:20" ht="15.6" hidden="1" customHeight="1">
      <c r="S545" s="1">
        <v>3203018768</v>
      </c>
      <c r="T545" s="1">
        <v>3203018768</v>
      </c>
    </row>
    <row r="546" spans="19:20" ht="15.6" hidden="1" customHeight="1">
      <c r="S546" s="1">
        <v>3203018768</v>
      </c>
      <c r="T546" s="1">
        <v>3203018768</v>
      </c>
    </row>
    <row r="547" spans="19:20" ht="15.6" hidden="1" customHeight="1">
      <c r="S547" s="1">
        <v>1247340940</v>
      </c>
      <c r="T547" s="1">
        <v>1247340940</v>
      </c>
    </row>
    <row r="548" spans="19:20" ht="15.6" hidden="1" customHeight="1">
      <c r="S548" s="1">
        <v>1247340940</v>
      </c>
      <c r="T548" s="1">
        <v>1247340940</v>
      </c>
    </row>
    <row r="549" spans="19:20" ht="15.6" hidden="1" customHeight="1">
      <c r="S549" s="1">
        <v>0</v>
      </c>
      <c r="T549" s="1">
        <v>0</v>
      </c>
    </row>
    <row r="550" spans="19:20" ht="15.6" hidden="1" customHeight="1">
      <c r="S550" s="1">
        <v>0</v>
      </c>
      <c r="T550" s="1">
        <v>0</v>
      </c>
    </row>
    <row r="551" spans="19:20" ht="15.6" hidden="1" customHeight="1">
      <c r="S551" s="1">
        <v>0</v>
      </c>
      <c r="T551" s="1">
        <v>0</v>
      </c>
    </row>
    <row r="552" spans="19:20" ht="15.6" hidden="1" customHeight="1">
      <c r="S552" s="1">
        <v>0</v>
      </c>
      <c r="T552" s="1">
        <v>0</v>
      </c>
    </row>
    <row r="553" spans="19:20" ht="15.6" hidden="1" customHeight="1">
      <c r="S553" s="1">
        <v>-64729508533</v>
      </c>
      <c r="T553" s="1">
        <v>-64729508533</v>
      </c>
    </row>
    <row r="554" spans="19:20" ht="15.6" hidden="1" customHeight="1">
      <c r="S554" s="1">
        <v>-49445139962</v>
      </c>
      <c r="T554" s="1">
        <v>-49445139962</v>
      </c>
    </row>
    <row r="555" spans="19:20" ht="15.6" hidden="1" customHeight="1">
      <c r="S555" s="1">
        <v>0</v>
      </c>
      <c r="T555" s="1">
        <v>0</v>
      </c>
    </row>
    <row r="556" spans="19:20" ht="15.6" hidden="1" customHeight="1">
      <c r="S556" s="1">
        <v>0</v>
      </c>
      <c r="T556" s="1">
        <v>0</v>
      </c>
    </row>
    <row r="557" spans="19:20" ht="15.6" hidden="1" customHeight="1">
      <c r="S557" s="1">
        <v>0</v>
      </c>
      <c r="T557" s="1">
        <v>0</v>
      </c>
    </row>
    <row r="558" spans="19:20" ht="15.6" hidden="1" customHeight="1">
      <c r="S558" s="1">
        <v>-32751696007</v>
      </c>
      <c r="T558" s="1">
        <v>-32751696007</v>
      </c>
    </row>
    <row r="559" spans="19:20" ht="15.6" hidden="1" customHeight="1">
      <c r="S559" s="1">
        <v>-16564985500</v>
      </c>
      <c r="T559" s="1">
        <v>-16564985500</v>
      </c>
    </row>
    <row r="560" spans="19:20" ht="15.6" hidden="1" customHeight="1">
      <c r="S560" s="1">
        <v>-14356446976</v>
      </c>
      <c r="T560" s="1">
        <v>-14356446976</v>
      </c>
    </row>
    <row r="561" spans="19:20" ht="15.6" hidden="1" customHeight="1">
      <c r="S561" s="1">
        <v>-13125067</v>
      </c>
      <c r="T561" s="1">
        <v>-13125067</v>
      </c>
    </row>
    <row r="562" spans="19:20" ht="15.6" hidden="1" customHeight="1">
      <c r="S562" s="1">
        <v>0</v>
      </c>
      <c r="T562" s="1">
        <v>0</v>
      </c>
    </row>
    <row r="563" spans="19:20" ht="15.6" hidden="1" customHeight="1">
      <c r="S563" s="1">
        <v>0</v>
      </c>
      <c r="T563" s="1">
        <v>0</v>
      </c>
    </row>
    <row r="564" spans="19:20" ht="15.6" hidden="1" customHeight="1">
      <c r="S564" s="1">
        <v>-1817138464</v>
      </c>
      <c r="T564" s="1">
        <v>-1817138464</v>
      </c>
    </row>
    <row r="565" spans="19:20" ht="15.6" hidden="1" customHeight="1">
      <c r="S565" s="1">
        <v>0</v>
      </c>
      <c r="T565" s="1">
        <v>0</v>
      </c>
    </row>
    <row r="566" spans="19:20" ht="15.6" hidden="1" customHeight="1">
      <c r="S566" s="1">
        <v>0</v>
      </c>
      <c r="T566" s="1">
        <v>0</v>
      </c>
    </row>
    <row r="567" spans="19:20" ht="15.6" hidden="1" customHeight="1">
      <c r="S567" s="1">
        <v>0</v>
      </c>
      <c r="T567" s="1">
        <v>0</v>
      </c>
    </row>
    <row r="568" spans="19:20" ht="15.6" hidden="1" customHeight="1">
      <c r="S568" s="1">
        <v>0</v>
      </c>
      <c r="T568" s="1">
        <v>0</v>
      </c>
    </row>
    <row r="569" spans="19:20" ht="15.6" hidden="1" customHeight="1">
      <c r="S569" s="1">
        <v>0</v>
      </c>
      <c r="T569" s="1">
        <v>0</v>
      </c>
    </row>
    <row r="570" spans="19:20" ht="15.6" hidden="1" customHeight="1">
      <c r="S570" s="1">
        <v>0</v>
      </c>
      <c r="T570" s="1">
        <v>0</v>
      </c>
    </row>
    <row r="571" spans="19:20" ht="15.6" hidden="1" customHeight="1">
      <c r="S571" s="1">
        <v>-16693443955</v>
      </c>
      <c r="T571" s="1">
        <v>-16693443955</v>
      </c>
    </row>
    <row r="572" spans="19:20" ht="15.6" hidden="1" customHeight="1">
      <c r="S572" s="1">
        <v>-68255132</v>
      </c>
      <c r="T572" s="1">
        <v>-68255132</v>
      </c>
    </row>
    <row r="573" spans="19:20" ht="15.6" hidden="1" customHeight="1">
      <c r="S573" s="1">
        <v>-15617284874</v>
      </c>
      <c r="T573" s="1">
        <v>-15617284874</v>
      </c>
    </row>
    <row r="574" spans="19:20" ht="15.6" hidden="1" customHeight="1">
      <c r="S574" s="1">
        <v>-1002268395</v>
      </c>
      <c r="T574" s="1">
        <v>-1002268395</v>
      </c>
    </row>
    <row r="575" spans="19:20" ht="15.6" hidden="1" customHeight="1">
      <c r="S575" s="1">
        <v>-5635554</v>
      </c>
      <c r="T575" s="1">
        <v>-5635554</v>
      </c>
    </row>
    <row r="576" spans="19:20" ht="15.6" hidden="1" customHeight="1">
      <c r="S576" s="1">
        <v>0</v>
      </c>
      <c r="T576" s="1">
        <v>0</v>
      </c>
    </row>
    <row r="577" spans="19:20" ht="15.6" hidden="1" customHeight="1">
      <c r="S577" s="1">
        <v>0</v>
      </c>
      <c r="T577" s="1">
        <v>0</v>
      </c>
    </row>
    <row r="578" spans="19:20" ht="15.6" hidden="1" customHeight="1">
      <c r="S578" s="1">
        <v>0</v>
      </c>
      <c r="T578" s="1">
        <v>0</v>
      </c>
    </row>
    <row r="579" spans="19:20" ht="15.6" hidden="1" customHeight="1">
      <c r="S579" s="1">
        <v>0</v>
      </c>
      <c r="T579" s="1">
        <v>0</v>
      </c>
    </row>
    <row r="580" spans="19:20" ht="15.6" hidden="1" customHeight="1">
      <c r="S580" s="1">
        <v>0</v>
      </c>
      <c r="T580" s="1">
        <v>0</v>
      </c>
    </row>
    <row r="581" spans="19:20" ht="15.6" hidden="1" customHeight="1">
      <c r="S581" s="1">
        <v>0</v>
      </c>
      <c r="T581" s="1">
        <v>0</v>
      </c>
    </row>
    <row r="582" spans="19:20" ht="15.6" hidden="1" customHeight="1">
      <c r="S582" s="1">
        <v>0</v>
      </c>
      <c r="T582" s="1">
        <v>0</v>
      </c>
    </row>
    <row r="583" spans="19:20" ht="15.6" hidden="1" customHeight="1">
      <c r="S583" s="1">
        <v>0</v>
      </c>
      <c r="T583" s="1">
        <v>0</v>
      </c>
    </row>
    <row r="584" spans="19:20" ht="15.6" hidden="1" customHeight="1">
      <c r="S584" s="1">
        <v>0</v>
      </c>
      <c r="T584" s="1">
        <v>0</v>
      </c>
    </row>
    <row r="585" spans="19:20" ht="15.6" hidden="1" customHeight="1">
      <c r="S585" s="1">
        <v>59757857616</v>
      </c>
      <c r="T585" s="1">
        <v>59757857616</v>
      </c>
    </row>
    <row r="586" spans="19:20" ht="15.6" hidden="1" customHeight="1">
      <c r="S586" s="1">
        <v>0</v>
      </c>
      <c r="T586" s="1">
        <v>0</v>
      </c>
    </row>
    <row r="587" spans="19:20" ht="15.6" hidden="1" customHeight="1">
      <c r="S587" s="1">
        <v>0</v>
      </c>
      <c r="T587" s="1">
        <v>0</v>
      </c>
    </row>
    <row r="588" spans="19:20" ht="15.6" hidden="1" customHeight="1">
      <c r="S588" s="1">
        <v>0</v>
      </c>
      <c r="T588" s="1">
        <v>0</v>
      </c>
    </row>
    <row r="589" spans="19:20" ht="15.6" hidden="1" customHeight="1">
      <c r="S589" s="1">
        <v>57923689250</v>
      </c>
      <c r="T589" s="1">
        <v>57923689250</v>
      </c>
    </row>
    <row r="590" spans="19:20" ht="15.6" hidden="1" customHeight="1">
      <c r="S590" s="1">
        <v>45327486945</v>
      </c>
      <c r="T590" s="1">
        <v>45327486945</v>
      </c>
    </row>
    <row r="591" spans="19:20" ht="15.6" hidden="1" customHeight="1">
      <c r="S591" s="1">
        <v>874380171</v>
      </c>
      <c r="T591" s="1">
        <v>874380171</v>
      </c>
    </row>
    <row r="592" spans="19:20" ht="15.6" hidden="1" customHeight="1">
      <c r="S592" s="1">
        <v>-3453050000</v>
      </c>
      <c r="T592" s="1">
        <v>-3453050000</v>
      </c>
    </row>
    <row r="593" spans="19:20" ht="15.6" hidden="1" customHeight="1">
      <c r="S593" s="1">
        <v>0</v>
      </c>
      <c r="T593" s="1">
        <v>0</v>
      </c>
    </row>
    <row r="594" spans="19:20" ht="15.6" hidden="1" customHeight="1">
      <c r="S594" s="1">
        <v>12450577546</v>
      </c>
      <c r="T594" s="1">
        <v>12450577546</v>
      </c>
    </row>
    <row r="595" spans="19:20" ht="15.6" hidden="1" customHeight="1">
      <c r="S595" s="1">
        <v>2724294588</v>
      </c>
      <c r="T595" s="1">
        <v>2724294588</v>
      </c>
    </row>
    <row r="596" spans="19:20" ht="15.6" hidden="1" customHeight="1">
      <c r="S596" s="1">
        <v>-3955202</v>
      </c>
      <c r="T596" s="1">
        <v>-3955202</v>
      </c>
    </row>
    <row r="597" spans="19:20" ht="15.6" hidden="1" customHeight="1">
      <c r="S597" s="1">
        <v>0</v>
      </c>
      <c r="T597" s="1">
        <v>0</v>
      </c>
    </row>
    <row r="598" spans="19:20" ht="15.6" hidden="1" customHeight="1">
      <c r="S598" s="1">
        <v>-3955202</v>
      </c>
      <c r="T598" s="1">
        <v>-3955202</v>
      </c>
    </row>
    <row r="599" spans="19:20" ht="15.6" hidden="1" customHeight="1">
      <c r="S599" s="1">
        <v>0</v>
      </c>
      <c r="T599" s="1">
        <v>0</v>
      </c>
    </row>
    <row r="600" spans="19:20" ht="15.6" hidden="1" customHeight="1">
      <c r="S600" s="1">
        <v>0</v>
      </c>
      <c r="T600" s="1">
        <v>0</v>
      </c>
    </row>
    <row r="601" spans="19:20" ht="15.6" hidden="1" customHeight="1">
      <c r="S601" s="1">
        <v>0</v>
      </c>
      <c r="T601" s="1">
        <v>0</v>
      </c>
    </row>
    <row r="602" spans="19:20" ht="15.6" hidden="1" customHeight="1">
      <c r="S602" s="1">
        <v>1838123568</v>
      </c>
      <c r="T602" s="1">
        <v>1838123568</v>
      </c>
    </row>
    <row r="603" spans="19:20" ht="15.6" hidden="1" customHeight="1">
      <c r="S603" s="1">
        <v>112543923</v>
      </c>
      <c r="T603" s="1">
        <v>112543923</v>
      </c>
    </row>
    <row r="604" spans="19:20" ht="15.6" hidden="1" customHeight="1">
      <c r="S604" s="1">
        <v>1408806985</v>
      </c>
      <c r="T604" s="1">
        <v>1408806985</v>
      </c>
    </row>
    <row r="605" spans="19:20" ht="15.6" hidden="1" customHeight="1">
      <c r="S605" s="1">
        <v>681503921</v>
      </c>
      <c r="T605" s="1">
        <v>681503921</v>
      </c>
    </row>
    <row r="606" spans="19:20" ht="15.6" hidden="1" customHeight="1">
      <c r="S606" s="1">
        <v>-364731261</v>
      </c>
      <c r="T606" s="1">
        <v>-364731261</v>
      </c>
    </row>
    <row r="607" spans="19:20" ht="15.6" hidden="1" customHeight="1">
      <c r="S607" s="1">
        <v>0</v>
      </c>
      <c r="T607" s="1">
        <v>0</v>
      </c>
    </row>
    <row r="608" spans="19:20" ht="15.6" hidden="1" customHeight="1">
      <c r="S608" s="1">
        <v>0</v>
      </c>
      <c r="T608" s="1">
        <v>0</v>
      </c>
    </row>
    <row r="609" spans="19:20" ht="15.6" hidden="1" customHeight="1">
      <c r="S609" s="1">
        <v>0</v>
      </c>
      <c r="T609" s="1">
        <v>0</v>
      </c>
    </row>
    <row r="610" spans="19:20" ht="15.6" hidden="1" customHeight="1">
      <c r="S610" s="1">
        <v>0</v>
      </c>
      <c r="T610" s="1">
        <v>0</v>
      </c>
    </row>
    <row r="611" spans="19:20" ht="15.6" hidden="1" customHeight="1">
      <c r="S611" s="1">
        <v>0</v>
      </c>
      <c r="T611" s="1">
        <v>0</v>
      </c>
    </row>
    <row r="612" spans="19:20" ht="15.6" hidden="1" customHeight="1">
      <c r="S612" s="1">
        <v>0</v>
      </c>
      <c r="T612" s="1">
        <v>0</v>
      </c>
    </row>
    <row r="613" spans="19:20" ht="15.6" hidden="1" customHeight="1">
      <c r="S613" s="1">
        <v>0</v>
      </c>
      <c r="T613" s="1">
        <v>0</v>
      </c>
    </row>
    <row r="614" spans="19:20" ht="15.6" hidden="1" customHeight="1">
      <c r="S614" s="1">
        <v>0</v>
      </c>
      <c r="T614" s="1">
        <v>0</v>
      </c>
    </row>
    <row r="615" spans="19:20" ht="15.6" hidden="1" customHeight="1">
      <c r="S615" s="1">
        <v>0</v>
      </c>
      <c r="T615" s="1">
        <v>0</v>
      </c>
    </row>
    <row r="616" spans="19:20" ht="15.6" hidden="1" customHeight="1">
      <c r="S616" s="1">
        <v>0</v>
      </c>
      <c r="T616" s="1">
        <v>0</v>
      </c>
    </row>
    <row r="617" spans="19:20" ht="15.6" hidden="1" customHeight="1">
      <c r="S617" s="1">
        <v>0</v>
      </c>
      <c r="T617" s="1">
        <v>0</v>
      </c>
    </row>
    <row r="618" spans="19:20" ht="15.6" hidden="1" customHeight="1">
      <c r="S618" s="1">
        <v>0</v>
      </c>
      <c r="T618" s="1">
        <v>0</v>
      </c>
    </row>
    <row r="619" spans="19:20" ht="15.6" hidden="1" customHeight="1">
      <c r="S619" s="1">
        <v>0</v>
      </c>
      <c r="T619" s="1">
        <v>0</v>
      </c>
    </row>
    <row r="620" spans="19:20" ht="15.6" hidden="1" customHeight="1">
      <c r="S620" s="1">
        <v>0</v>
      </c>
      <c r="T620" s="1">
        <v>0</v>
      </c>
    </row>
    <row r="621" spans="19:20" ht="15.6" hidden="1" customHeight="1">
      <c r="S621" s="1">
        <v>0</v>
      </c>
      <c r="T621" s="1">
        <v>0</v>
      </c>
    </row>
    <row r="622" spans="19:20" ht="15.6" hidden="1" customHeight="1">
      <c r="S622" s="1">
        <v>0</v>
      </c>
      <c r="T622" s="1">
        <v>0</v>
      </c>
    </row>
    <row r="623" spans="19:20" ht="15.6" hidden="1" customHeight="1">
      <c r="S623" s="1">
        <v>0</v>
      </c>
      <c r="T623" s="1">
        <v>0</v>
      </c>
    </row>
    <row r="624" spans="19:20" ht="15.6" hidden="1" customHeight="1">
      <c r="S624" s="1">
        <v>0</v>
      </c>
      <c r="T624" s="1">
        <v>0</v>
      </c>
    </row>
    <row r="625" spans="19:20" ht="15.6" hidden="1" customHeight="1">
      <c r="S625" s="1">
        <v>0</v>
      </c>
      <c r="T625" s="1">
        <v>0</v>
      </c>
    </row>
    <row r="626" spans="19:20" ht="15.6" hidden="1" customHeight="1">
      <c r="S626" s="1">
        <v>0</v>
      </c>
      <c r="T626" s="1">
        <v>0</v>
      </c>
    </row>
    <row r="627" spans="19:20" ht="15.6" hidden="1" customHeight="1">
      <c r="S627" s="1">
        <v>0</v>
      </c>
      <c r="T627" s="1">
        <v>0</v>
      </c>
    </row>
    <row r="628" spans="19:20" ht="15.6" hidden="1" customHeight="1">
      <c r="S628" s="1">
        <v>0</v>
      </c>
      <c r="T628" s="1">
        <v>0</v>
      </c>
    </row>
    <row r="629" spans="19:20" ht="15.6" hidden="1" customHeight="1">
      <c r="S629" s="1">
        <v>0</v>
      </c>
      <c r="T629" s="1">
        <v>0</v>
      </c>
    </row>
    <row r="630" spans="19:20" ht="15.6" hidden="1" customHeight="1">
      <c r="S630" s="1">
        <v>-75042226187</v>
      </c>
      <c r="T630" s="1">
        <v>-75042226187</v>
      </c>
    </row>
    <row r="631" spans="19:20" ht="15.6" hidden="1" customHeight="1">
      <c r="S631" s="1">
        <v>-66160515989</v>
      </c>
      <c r="T631" s="1">
        <v>-66160515989</v>
      </c>
    </row>
    <row r="632" spans="19:20" ht="15.6" hidden="1" customHeight="1">
      <c r="S632" s="1">
        <v>-48613917006</v>
      </c>
      <c r="T632" s="1">
        <v>-48613917006</v>
      </c>
    </row>
    <row r="633" spans="19:20" ht="15.6" hidden="1" customHeight="1">
      <c r="S633" s="1">
        <v>-2256269397</v>
      </c>
      <c r="T633" s="1">
        <v>-2256269397</v>
      </c>
    </row>
    <row r="634" spans="19:20" ht="15.6" hidden="1" customHeight="1">
      <c r="S634" s="1">
        <v>-2657364751</v>
      </c>
      <c r="T634" s="1">
        <v>-2657364751</v>
      </c>
    </row>
    <row r="635" spans="19:20" ht="15.6" hidden="1" customHeight="1">
      <c r="S635" s="1">
        <v>-5835491898</v>
      </c>
      <c r="T635" s="1">
        <v>-5835491898</v>
      </c>
    </row>
    <row r="636" spans="19:20" ht="15.6" hidden="1" customHeight="1">
      <c r="S636" s="1">
        <v>-6797472937</v>
      </c>
      <c r="T636" s="1">
        <v>-6797472937</v>
      </c>
    </row>
    <row r="637" spans="19:20" ht="15.6" hidden="1" customHeight="1">
      <c r="S637" s="1">
        <v>-1710648493</v>
      </c>
      <c r="T637" s="1">
        <v>-1710648493</v>
      </c>
    </row>
    <row r="638" spans="19:20" ht="15.6" hidden="1" customHeight="1">
      <c r="S638" s="1">
        <v>-1150218206</v>
      </c>
      <c r="T638" s="1">
        <v>-1150218206</v>
      </c>
    </row>
    <row r="639" spans="19:20" ht="15.6" hidden="1" customHeight="1">
      <c r="S639" s="1">
        <v>31440322</v>
      </c>
      <c r="T639" s="1">
        <v>31440322</v>
      </c>
    </row>
    <row r="640" spans="19:20" ht="15.6" hidden="1" customHeight="1">
      <c r="S640" s="1">
        <v>0</v>
      </c>
      <c r="T640" s="1">
        <v>0</v>
      </c>
    </row>
    <row r="641" spans="19:20" ht="15.6" hidden="1" customHeight="1">
      <c r="S641" s="1">
        <v>0</v>
      </c>
      <c r="T641" s="1">
        <v>0</v>
      </c>
    </row>
    <row r="642" spans="19:20" ht="15.6" hidden="1" customHeight="1">
      <c r="S642" s="1">
        <v>-491447116</v>
      </c>
      <c r="T642" s="1">
        <v>-491447116</v>
      </c>
    </row>
    <row r="643" spans="19:20" ht="15.6" hidden="1" customHeight="1">
      <c r="S643" s="1">
        <v>-100423493</v>
      </c>
      <c r="T643" s="1">
        <v>-100423493</v>
      </c>
    </row>
    <row r="644" spans="19:20" ht="15.6" hidden="1" customHeight="1">
      <c r="S644" s="1">
        <v>-10154760</v>
      </c>
      <c r="T644" s="1">
        <v>-10154760</v>
      </c>
    </row>
    <row r="645" spans="19:20" ht="15.6" hidden="1" customHeight="1">
      <c r="S645" s="1">
        <v>-10154760</v>
      </c>
      <c r="T645" s="1">
        <v>-10154760</v>
      </c>
    </row>
    <row r="646" spans="19:20" ht="15.6" hidden="1" customHeight="1">
      <c r="S646" s="1">
        <v>0</v>
      </c>
      <c r="T646" s="1">
        <v>0</v>
      </c>
    </row>
    <row r="647" spans="19:20" ht="15.6" hidden="1" customHeight="1">
      <c r="S647" s="1">
        <v>0</v>
      </c>
      <c r="T647" s="1">
        <v>0</v>
      </c>
    </row>
    <row r="648" spans="19:20" ht="15.6" hidden="1" customHeight="1">
      <c r="S648" s="1">
        <v>0</v>
      </c>
      <c r="T648" s="1">
        <v>0</v>
      </c>
    </row>
    <row r="649" spans="19:20" ht="15.6" hidden="1" customHeight="1">
      <c r="S649" s="1">
        <v>0</v>
      </c>
      <c r="T649" s="1">
        <v>0</v>
      </c>
    </row>
    <row r="650" spans="19:20" ht="15.6" hidden="1" customHeight="1">
      <c r="S650" s="1">
        <v>0</v>
      </c>
      <c r="T650" s="1">
        <v>0</v>
      </c>
    </row>
    <row r="651" spans="19:20" ht="15.6" hidden="1" customHeight="1">
      <c r="S651" s="1">
        <v>-7152424628</v>
      </c>
      <c r="T651" s="1">
        <v>-7152424628</v>
      </c>
    </row>
    <row r="652" spans="19:20" ht="15.6" hidden="1" customHeight="1">
      <c r="S652" s="1">
        <v>-273690038</v>
      </c>
      <c r="T652" s="1">
        <v>-273690038</v>
      </c>
    </row>
    <row r="653" spans="19:20" ht="15.6" hidden="1" customHeight="1">
      <c r="S653" s="1">
        <v>-425212653</v>
      </c>
      <c r="T653" s="1">
        <v>-425212653</v>
      </c>
    </row>
    <row r="654" spans="19:20" ht="15.6" hidden="1" customHeight="1">
      <c r="S654" s="1">
        <v>-3912208807</v>
      </c>
      <c r="T654" s="1">
        <v>-3912208807</v>
      </c>
    </row>
    <row r="655" spans="19:20" ht="15.6" hidden="1" customHeight="1">
      <c r="S655" s="1">
        <v>-9139529</v>
      </c>
      <c r="T655" s="1">
        <v>-9139529</v>
      </c>
    </row>
    <row r="656" spans="19:20" ht="15.6" hidden="1" customHeight="1">
      <c r="S656" s="1">
        <v>0</v>
      </c>
      <c r="T656" s="1">
        <v>0</v>
      </c>
    </row>
    <row r="657" spans="19:20" ht="15.6" hidden="1" customHeight="1">
      <c r="S657" s="1">
        <v>0</v>
      </c>
      <c r="T657" s="1">
        <v>0</v>
      </c>
    </row>
    <row r="658" spans="19:20" ht="15.6" hidden="1" customHeight="1">
      <c r="S658" s="1">
        <v>-2426953</v>
      </c>
      <c r="T658" s="1">
        <v>-2426953</v>
      </c>
    </row>
    <row r="659" spans="19:20" ht="15.6" hidden="1" customHeight="1">
      <c r="S659" s="1">
        <v>-903432853</v>
      </c>
      <c r="T659" s="1">
        <v>-903432853</v>
      </c>
    </row>
    <row r="660" spans="19:20" ht="15.6" hidden="1" customHeight="1">
      <c r="S660" s="1">
        <v>-1196342714</v>
      </c>
      <c r="T660" s="1">
        <v>-1196342714</v>
      </c>
    </row>
    <row r="661" spans="19:20" ht="15.6" hidden="1" customHeight="1">
      <c r="S661" s="1">
        <v>0</v>
      </c>
      <c r="T661" s="1">
        <v>0</v>
      </c>
    </row>
    <row r="662" spans="19:20" ht="15.6" hidden="1" customHeight="1">
      <c r="S662" s="1">
        <v>-308597975</v>
      </c>
      <c r="T662" s="1">
        <v>-308597975</v>
      </c>
    </row>
    <row r="663" spans="19:20" ht="15.6" hidden="1" customHeight="1">
      <c r="S663" s="1">
        <v>-2626147</v>
      </c>
      <c r="T663" s="1">
        <v>-2626147</v>
      </c>
    </row>
    <row r="664" spans="19:20" ht="15.6" hidden="1" customHeight="1">
      <c r="S664" s="1">
        <v>0</v>
      </c>
      <c r="T664" s="1">
        <v>0</v>
      </c>
    </row>
    <row r="665" spans="19:20" ht="15.6" hidden="1" customHeight="1">
      <c r="S665" s="1">
        <v>-113370670</v>
      </c>
      <c r="T665" s="1">
        <v>-113370670</v>
      </c>
    </row>
    <row r="666" spans="19:20" ht="15.6" hidden="1" customHeight="1">
      <c r="S666" s="1">
        <v>-5376289</v>
      </c>
      <c r="T666" s="1">
        <v>-5376289</v>
      </c>
    </row>
    <row r="667" spans="19:20" ht="15.6" hidden="1" customHeight="1">
      <c r="S667" s="1">
        <v>0</v>
      </c>
      <c r="T667" s="1">
        <v>0</v>
      </c>
    </row>
    <row r="668" spans="19:20" ht="15.6" hidden="1" customHeight="1">
      <c r="S668" s="1">
        <v>0</v>
      </c>
      <c r="T668" s="1">
        <v>0</v>
      </c>
    </row>
    <row r="669" spans="19:20" ht="15.6" hidden="1" customHeight="1">
      <c r="S669" s="1">
        <v>0</v>
      </c>
      <c r="T669" s="1">
        <v>0</v>
      </c>
    </row>
    <row r="670" spans="19:20" ht="15.6" hidden="1" customHeight="1">
      <c r="S670" s="1">
        <v>0</v>
      </c>
      <c r="T670" s="1">
        <v>0</v>
      </c>
    </row>
    <row r="671" spans="19:20" ht="15.6" hidden="1" customHeight="1">
      <c r="S671" s="1">
        <v>-8482317</v>
      </c>
      <c r="T671" s="1">
        <v>-8482317</v>
      </c>
    </row>
    <row r="672" spans="19:20" ht="15.6" hidden="1" customHeight="1">
      <c r="S672" s="1">
        <v>-975468</v>
      </c>
      <c r="T672" s="1">
        <v>-975468</v>
      </c>
    </row>
    <row r="673" spans="19:20" ht="15.6" hidden="1" customHeight="1">
      <c r="S673" s="1">
        <v>-14413699</v>
      </c>
      <c r="T673" s="1">
        <v>-14413699</v>
      </c>
    </row>
    <row r="674" spans="19:20" ht="15.6" hidden="1" customHeight="1">
      <c r="S674" s="1">
        <v>5867911</v>
      </c>
      <c r="T674" s="1">
        <v>5867911</v>
      </c>
    </row>
    <row r="675" spans="19:20" ht="15.6" hidden="1" customHeight="1">
      <c r="S675" s="1">
        <v>1090432</v>
      </c>
      <c r="T675" s="1">
        <v>1090432</v>
      </c>
    </row>
    <row r="676" spans="19:20" ht="15.6" hidden="1" customHeight="1">
      <c r="S676" s="1">
        <v>-51493</v>
      </c>
      <c r="T676" s="1">
        <v>-51493</v>
      </c>
    </row>
    <row r="677" spans="19:20" ht="15.6" hidden="1" customHeight="1">
      <c r="S677" s="1">
        <v>-121361803021</v>
      </c>
      <c r="T677" s="1">
        <v>-121361803021</v>
      </c>
    </row>
    <row r="678" spans="19:20" ht="15.6" hidden="1" customHeight="1">
      <c r="S678" s="1">
        <v>0</v>
      </c>
      <c r="T678" s="1">
        <v>0</v>
      </c>
    </row>
    <row r="679" spans="19:20" ht="15.6" hidden="1" customHeight="1">
      <c r="S679" s="1">
        <v>0</v>
      </c>
      <c r="T679" s="1">
        <v>0</v>
      </c>
    </row>
    <row r="680" spans="19:20" ht="15.6" hidden="1" customHeight="1">
      <c r="S680" s="1">
        <v>0</v>
      </c>
      <c r="T680" s="1">
        <v>0</v>
      </c>
    </row>
    <row r="681" spans="19:20" ht="15.6" hidden="1" customHeight="1">
      <c r="S681" s="1">
        <v>0</v>
      </c>
      <c r="T681" s="1">
        <v>0</v>
      </c>
    </row>
    <row r="682" spans="19:20" ht="15.6" hidden="1" customHeight="1">
      <c r="S682" s="1">
        <v>0</v>
      </c>
      <c r="T682" s="1">
        <v>0</v>
      </c>
    </row>
    <row r="683" spans="19:20" ht="15.6" hidden="1" customHeight="1">
      <c r="S683" s="1">
        <v>0</v>
      </c>
      <c r="T683" s="1">
        <v>0</v>
      </c>
    </row>
    <row r="684" spans="19:20" ht="15.6" hidden="1" customHeight="1">
      <c r="S684" s="1">
        <v>0</v>
      </c>
      <c r="T684" s="1">
        <v>0</v>
      </c>
    </row>
    <row r="685" spans="19:20" ht="15.6" hidden="1" customHeight="1">
      <c r="S685" s="1">
        <v>0</v>
      </c>
      <c r="T685" s="1">
        <v>0</v>
      </c>
    </row>
    <row r="686" spans="19:20" ht="15.6" hidden="1" customHeight="1">
      <c r="S686" s="1">
        <v>0</v>
      </c>
      <c r="T686" s="1">
        <v>0</v>
      </c>
    </row>
    <row r="687" spans="19:20" ht="15.6" hidden="1" customHeight="1">
      <c r="S687" s="1">
        <v>0</v>
      </c>
      <c r="T687" s="1">
        <v>0</v>
      </c>
    </row>
    <row r="688" spans="19:20" ht="15.6" hidden="1" customHeight="1">
      <c r="S688" s="1">
        <v>0</v>
      </c>
      <c r="T688" s="1">
        <v>0</v>
      </c>
    </row>
    <row r="689" spans="19:20" ht="15.6" hidden="1" customHeight="1">
      <c r="S689" s="1">
        <v>0</v>
      </c>
      <c r="T689" s="1">
        <v>0</v>
      </c>
    </row>
    <row r="690" spans="19:20" ht="15.6" hidden="1" customHeight="1">
      <c r="S690" s="1">
        <v>0</v>
      </c>
      <c r="T690" s="1">
        <v>0</v>
      </c>
    </row>
    <row r="691" spans="19:20" ht="15.6" hidden="1" customHeight="1">
      <c r="S691" s="1">
        <v>0</v>
      </c>
      <c r="T691" s="1">
        <v>0</v>
      </c>
    </row>
    <row r="692" spans="19:20" ht="15.6" hidden="1" customHeight="1">
      <c r="S692" s="1">
        <v>0</v>
      </c>
      <c r="T692" s="1">
        <v>0</v>
      </c>
    </row>
    <row r="693" spans="19:20" ht="15.6" hidden="1" customHeight="1">
      <c r="S693" s="1">
        <v>0</v>
      </c>
      <c r="T693" s="1">
        <v>0</v>
      </c>
    </row>
    <row r="694" spans="19:20" ht="15.6" hidden="1" customHeight="1">
      <c r="S694" s="1">
        <v>0</v>
      </c>
      <c r="T694" s="1">
        <v>0</v>
      </c>
    </row>
    <row r="695" spans="19:20" ht="15.6" hidden="1" customHeight="1">
      <c r="S695" s="1">
        <v>0</v>
      </c>
      <c r="T695" s="1">
        <v>0</v>
      </c>
    </row>
    <row r="696" spans="19:20" ht="15.6" hidden="1" customHeight="1">
      <c r="S696" s="1">
        <v>0</v>
      </c>
      <c r="T696" s="1">
        <v>0</v>
      </c>
    </row>
    <row r="697" spans="19:20" ht="15.6" hidden="1" customHeight="1">
      <c r="S697" s="1">
        <v>0</v>
      </c>
      <c r="T697" s="1">
        <v>0</v>
      </c>
    </row>
    <row r="698" spans="19:20" ht="15.6" hidden="1" customHeight="1">
      <c r="S698" s="1">
        <v>0</v>
      </c>
      <c r="T698" s="1">
        <v>0</v>
      </c>
    </row>
    <row r="699" spans="19:20" ht="15.6" hidden="1" customHeight="1">
      <c r="S699" s="1">
        <v>0</v>
      </c>
      <c r="T699" s="1">
        <v>0</v>
      </c>
    </row>
    <row r="700" spans="19:20" ht="15.6" hidden="1" customHeight="1">
      <c r="S700" s="1">
        <v>0</v>
      </c>
      <c r="T700" s="1">
        <v>0</v>
      </c>
    </row>
    <row r="701" spans="19:20" ht="15.6" hidden="1" customHeight="1">
      <c r="S701" s="1">
        <v>0</v>
      </c>
      <c r="T701" s="1">
        <v>0</v>
      </c>
    </row>
    <row r="702" spans="19:20" ht="15.6" hidden="1" customHeight="1">
      <c r="S702" s="1">
        <v>0</v>
      </c>
      <c r="T702" s="1">
        <v>0</v>
      </c>
    </row>
    <row r="703" spans="19:20" ht="15.6" hidden="1" customHeight="1">
      <c r="S703" s="1">
        <v>0</v>
      </c>
      <c r="T703" s="1">
        <v>0</v>
      </c>
    </row>
    <row r="704" spans="19:20" ht="15.6" hidden="1" customHeight="1">
      <c r="S704" s="1">
        <v>0</v>
      </c>
      <c r="T704" s="1">
        <v>0</v>
      </c>
    </row>
    <row r="705" spans="19:20" ht="15.6" hidden="1" customHeight="1">
      <c r="S705" s="1">
        <v>0</v>
      </c>
      <c r="T705" s="1">
        <v>0</v>
      </c>
    </row>
    <row r="706" spans="19:20" ht="15.6" hidden="1" customHeight="1">
      <c r="S706" s="1">
        <v>0</v>
      </c>
      <c r="T706" s="1">
        <v>0</v>
      </c>
    </row>
    <row r="707" spans="19:20" ht="15.6" hidden="1" customHeight="1">
      <c r="S707" s="1">
        <v>0</v>
      </c>
      <c r="T707" s="1">
        <v>0</v>
      </c>
    </row>
    <row r="708" spans="19:20" ht="15.6" hidden="1" customHeight="1">
      <c r="S708" s="1">
        <v>0</v>
      </c>
      <c r="T708" s="1">
        <v>0</v>
      </c>
    </row>
    <row r="709" spans="19:20" ht="15.6" hidden="1" customHeight="1">
      <c r="S709" s="1">
        <v>0</v>
      </c>
      <c r="T709" s="1">
        <v>0</v>
      </c>
    </row>
    <row r="710" spans="19:20" ht="15.6" hidden="1" customHeight="1">
      <c r="S710" s="1">
        <v>0</v>
      </c>
      <c r="T710" s="1">
        <v>0</v>
      </c>
    </row>
    <row r="711" spans="19:20" ht="15.6" hidden="1" customHeight="1">
      <c r="S711" s="1">
        <v>0</v>
      </c>
      <c r="T711" s="1">
        <v>0</v>
      </c>
    </row>
    <row r="712" spans="19:20" ht="15.6" hidden="1" customHeight="1">
      <c r="S712" s="1">
        <v>0</v>
      </c>
      <c r="T712" s="1">
        <v>0</v>
      </c>
    </row>
    <row r="713" spans="19:20" ht="15.6" hidden="1" customHeight="1">
      <c r="S713" s="1">
        <v>0</v>
      </c>
      <c r="T713" s="1">
        <v>0</v>
      </c>
    </row>
    <row r="714" spans="19:20" ht="15.6" hidden="1" customHeight="1">
      <c r="S714" s="1">
        <v>0</v>
      </c>
      <c r="T714" s="1">
        <v>0</v>
      </c>
    </row>
    <row r="715" spans="19:20" ht="15.6" hidden="1" customHeight="1">
      <c r="S715" s="1">
        <v>0</v>
      </c>
      <c r="T715" s="1">
        <v>0</v>
      </c>
    </row>
    <row r="716" spans="19:20" ht="15.6" hidden="1" customHeight="1">
      <c r="S716" s="1">
        <v>0</v>
      </c>
      <c r="T716" s="1">
        <v>0</v>
      </c>
    </row>
    <row r="717" spans="19:20" ht="15.6" hidden="1" customHeight="1">
      <c r="S717" s="1">
        <v>0</v>
      </c>
      <c r="T717" s="1">
        <v>0</v>
      </c>
    </row>
    <row r="718" spans="19:20" ht="15.6" hidden="1" customHeight="1">
      <c r="S718" s="1">
        <v>0</v>
      </c>
      <c r="T718" s="1">
        <v>0</v>
      </c>
    </row>
    <row r="719" spans="19:20" ht="15.6" hidden="1" customHeight="1">
      <c r="S719" s="1">
        <v>0</v>
      </c>
      <c r="T719" s="1">
        <v>0</v>
      </c>
    </row>
    <row r="720" spans="19:20" ht="15.6" hidden="1" customHeight="1">
      <c r="S720" s="1">
        <v>0</v>
      </c>
      <c r="T720" s="1">
        <v>0</v>
      </c>
    </row>
    <row r="721" spans="19:20" ht="15.6" hidden="1" customHeight="1">
      <c r="S721" s="1">
        <v>0</v>
      </c>
      <c r="T721" s="1">
        <v>0</v>
      </c>
    </row>
    <row r="722" spans="19:20" ht="15.6" hidden="1" customHeight="1">
      <c r="S722" s="1">
        <v>0</v>
      </c>
      <c r="T722" s="1">
        <v>0</v>
      </c>
    </row>
    <row r="723" spans="19:20" ht="15.6" hidden="1" customHeight="1">
      <c r="S723" s="1">
        <v>0</v>
      </c>
      <c r="T723" s="1">
        <v>0</v>
      </c>
    </row>
    <row r="724" spans="19:20" ht="15.6" hidden="1" customHeight="1">
      <c r="S724" s="1">
        <v>0</v>
      </c>
      <c r="T724" s="1">
        <v>0</v>
      </c>
    </row>
    <row r="725" spans="19:20" ht="15.6" hidden="1" customHeight="1">
      <c r="S725" s="1">
        <v>0</v>
      </c>
      <c r="T725" s="1">
        <v>0</v>
      </c>
    </row>
    <row r="726" spans="19:20" ht="15.6" hidden="1" customHeight="1">
      <c r="S726" s="1">
        <v>0</v>
      </c>
      <c r="T726" s="1">
        <v>0</v>
      </c>
    </row>
    <row r="727" spans="19:20" ht="15.6" hidden="1" customHeight="1">
      <c r="S727" s="1">
        <v>0</v>
      </c>
      <c r="T727" s="1">
        <v>0</v>
      </c>
    </row>
    <row r="728" spans="19:20" ht="15.6" hidden="1" customHeight="1">
      <c r="S728" s="1">
        <v>0</v>
      </c>
      <c r="T728" s="1">
        <v>0</v>
      </c>
    </row>
    <row r="729" spans="19:20" ht="15.6" hidden="1" customHeight="1">
      <c r="S729" s="1">
        <v>0</v>
      </c>
      <c r="T729" s="1">
        <v>0</v>
      </c>
    </row>
    <row r="730" spans="19:20" ht="15.6" hidden="1" customHeight="1">
      <c r="S730" s="1">
        <v>0</v>
      </c>
      <c r="T730" s="1">
        <v>0</v>
      </c>
    </row>
    <row r="731" spans="19:20" ht="15.6" hidden="1" customHeight="1">
      <c r="S731" s="1">
        <v>0</v>
      </c>
      <c r="T731" s="1">
        <v>0</v>
      </c>
    </row>
    <row r="732" spans="19:20" ht="15.6" hidden="1" customHeight="1">
      <c r="S732" s="1">
        <v>0</v>
      </c>
      <c r="T732" s="1">
        <v>0</v>
      </c>
    </row>
    <row r="733" spans="19:20" ht="15.6" hidden="1" customHeight="1">
      <c r="S733" s="1">
        <v>0</v>
      </c>
      <c r="T733" s="1">
        <v>0</v>
      </c>
    </row>
    <row r="734" spans="19:20" ht="15.6" hidden="1" customHeight="1">
      <c r="S734" s="1">
        <v>0</v>
      </c>
      <c r="T734" s="1">
        <v>0</v>
      </c>
    </row>
    <row r="735" spans="19:20" ht="15.6" hidden="1" customHeight="1">
      <c r="S735" s="1">
        <v>0</v>
      </c>
      <c r="T735" s="1">
        <v>0</v>
      </c>
    </row>
    <row r="736" spans="19:20" ht="15.6" hidden="1" customHeight="1">
      <c r="S736" s="1">
        <v>0</v>
      </c>
      <c r="T736" s="1">
        <v>0</v>
      </c>
    </row>
    <row r="737" spans="19:20" ht="15.6" hidden="1" customHeight="1">
      <c r="S737" s="1">
        <v>0</v>
      </c>
      <c r="T737" s="1">
        <v>0</v>
      </c>
    </row>
    <row r="738" spans="19:20" ht="15.6" hidden="1" customHeight="1">
      <c r="S738" s="1">
        <v>0</v>
      </c>
      <c r="T738" s="1">
        <v>0</v>
      </c>
    </row>
    <row r="739" spans="19:20" ht="15.6" hidden="1" customHeight="1">
      <c r="S739" s="1">
        <v>0</v>
      </c>
      <c r="T739" s="1">
        <v>0</v>
      </c>
    </row>
    <row r="740" spans="19:20" ht="15.6" hidden="1" customHeight="1">
      <c r="S740" s="1">
        <v>0</v>
      </c>
      <c r="T740" s="1">
        <v>0</v>
      </c>
    </row>
    <row r="741" spans="19:20" ht="15.6" hidden="1" customHeight="1">
      <c r="S741" s="1">
        <v>0</v>
      </c>
      <c r="T741" s="1">
        <v>0</v>
      </c>
    </row>
    <row r="742" spans="19:20" ht="15.6" hidden="1" customHeight="1">
      <c r="S742" s="1">
        <v>0</v>
      </c>
      <c r="T742" s="1">
        <v>0</v>
      </c>
    </row>
    <row r="743" spans="19:20" ht="15.6" hidden="1" customHeight="1">
      <c r="S743" s="1">
        <v>0</v>
      </c>
      <c r="T743" s="1">
        <v>0</v>
      </c>
    </row>
    <row r="744" spans="19:20" ht="15.6" hidden="1" customHeight="1">
      <c r="S744" s="1">
        <v>0</v>
      </c>
      <c r="T744" s="1">
        <v>0</v>
      </c>
    </row>
    <row r="745" spans="19:20" ht="15.6" hidden="1" customHeight="1">
      <c r="S745" s="1">
        <v>0</v>
      </c>
      <c r="T745" s="1">
        <v>0</v>
      </c>
    </row>
    <row r="746" spans="19:20" ht="15.6" hidden="1" customHeight="1">
      <c r="S746" s="1">
        <v>0</v>
      </c>
      <c r="T746" s="1">
        <v>0</v>
      </c>
    </row>
    <row r="747" spans="19:20" ht="15.6" hidden="1" customHeight="1">
      <c r="S747" s="1">
        <v>0</v>
      </c>
      <c r="T747" s="1">
        <v>0</v>
      </c>
    </row>
    <row r="748" spans="19:20" ht="15.6" hidden="1" customHeight="1">
      <c r="S748" s="1">
        <v>0</v>
      </c>
      <c r="T748" s="1">
        <v>0</v>
      </c>
    </row>
    <row r="749" spans="19:20" ht="15.6" hidden="1" customHeight="1">
      <c r="S749" s="1">
        <v>0</v>
      </c>
      <c r="T749" s="1">
        <v>0</v>
      </c>
    </row>
    <row r="750" spans="19:20" ht="15.6" hidden="1" customHeight="1">
      <c r="S750" s="1">
        <v>0</v>
      </c>
      <c r="T750" s="1">
        <v>0</v>
      </c>
    </row>
    <row r="751" spans="19:20" ht="15.6" hidden="1" customHeight="1">
      <c r="S751" s="1">
        <v>0</v>
      </c>
      <c r="T751" s="1">
        <v>0</v>
      </c>
    </row>
    <row r="752" spans="19:20" ht="15.6" hidden="1" customHeight="1">
      <c r="S752" s="1">
        <v>0</v>
      </c>
      <c r="T752" s="1">
        <v>0</v>
      </c>
    </row>
    <row r="753" spans="19:20" ht="15.6" hidden="1" customHeight="1">
      <c r="S753" s="1">
        <v>0</v>
      </c>
      <c r="T753" s="1">
        <v>0</v>
      </c>
    </row>
    <row r="754" spans="19:20" ht="15.6" hidden="1" customHeight="1">
      <c r="S754" s="1">
        <v>0</v>
      </c>
      <c r="T754" s="1">
        <v>0</v>
      </c>
    </row>
    <row r="755" spans="19:20" ht="15.6" hidden="1" customHeight="1">
      <c r="S755" s="1">
        <v>0</v>
      </c>
      <c r="T755" s="1">
        <v>0</v>
      </c>
    </row>
    <row r="756" spans="19:20" ht="15.6" hidden="1" customHeight="1">
      <c r="S756" s="1">
        <v>0</v>
      </c>
      <c r="T756" s="1">
        <v>0</v>
      </c>
    </row>
    <row r="757" spans="19:20" ht="15.6" hidden="1" customHeight="1">
      <c r="S757" s="1">
        <v>0</v>
      </c>
      <c r="T757" s="1">
        <v>0</v>
      </c>
    </row>
    <row r="758" spans="19:20" ht="15.6" hidden="1" customHeight="1">
      <c r="S758" s="1">
        <v>0</v>
      </c>
      <c r="T758" s="1">
        <v>0</v>
      </c>
    </row>
    <row r="759" spans="19:20" ht="15.6" hidden="1" customHeight="1">
      <c r="S759" s="1">
        <v>0</v>
      </c>
      <c r="T759" s="1">
        <v>0</v>
      </c>
    </row>
    <row r="760" spans="19:20" ht="15.6" hidden="1" customHeight="1">
      <c r="S760" s="1">
        <v>0</v>
      </c>
      <c r="T760" s="1">
        <v>0</v>
      </c>
    </row>
    <row r="761" spans="19:20" ht="15.6" hidden="1" customHeight="1">
      <c r="S761" s="1">
        <v>0</v>
      </c>
      <c r="T761" s="1">
        <v>0</v>
      </c>
    </row>
    <row r="762" spans="19:20" ht="15.6" hidden="1" customHeight="1">
      <c r="S762" s="1">
        <v>0</v>
      </c>
      <c r="T762" s="1">
        <v>0</v>
      </c>
    </row>
    <row r="763" spans="19:20" ht="15.6" hidden="1" customHeight="1">
      <c r="S763" s="1">
        <v>0</v>
      </c>
      <c r="T763" s="1">
        <v>0</v>
      </c>
    </row>
    <row r="764" spans="19:20" ht="15.6" hidden="1" customHeight="1">
      <c r="S764" s="1">
        <v>0</v>
      </c>
      <c r="T764" s="1">
        <v>0</v>
      </c>
    </row>
    <row r="765" spans="19:20" ht="15.6" hidden="1" customHeight="1">
      <c r="S765" s="1">
        <v>0</v>
      </c>
      <c r="T765" s="1">
        <v>0</v>
      </c>
    </row>
    <row r="766" spans="19:20" ht="15.6" hidden="1" customHeight="1">
      <c r="S766" s="1">
        <v>0</v>
      </c>
      <c r="T766" s="1">
        <v>0</v>
      </c>
    </row>
    <row r="767" spans="19:20" ht="15.6" hidden="1" customHeight="1">
      <c r="S767" s="1">
        <v>0</v>
      </c>
      <c r="T767" s="1">
        <v>0</v>
      </c>
    </row>
    <row r="768" spans="19:20" ht="15.6" hidden="1" customHeight="1">
      <c r="S768" s="1">
        <v>0</v>
      </c>
      <c r="T768" s="1">
        <v>0</v>
      </c>
    </row>
    <row r="769" spans="19:20" ht="15.6" hidden="1" customHeight="1">
      <c r="S769" s="1">
        <v>-24606883</v>
      </c>
      <c r="T769" s="1">
        <v>-24606883</v>
      </c>
    </row>
    <row r="770" spans="19:20" ht="15.6" hidden="1" customHeight="1">
      <c r="S770" s="1">
        <v>0</v>
      </c>
      <c r="T770" s="1">
        <v>0</v>
      </c>
    </row>
    <row r="771" spans="19:20" ht="15.6" hidden="1" customHeight="1">
      <c r="S771" s="1">
        <v>0</v>
      </c>
      <c r="T771" s="1">
        <v>0</v>
      </c>
    </row>
    <row r="772" spans="19:20" ht="15.6" hidden="1" customHeight="1">
      <c r="S772" s="1">
        <v>0</v>
      </c>
      <c r="T772" s="1">
        <v>0</v>
      </c>
    </row>
    <row r="773" spans="19:20" ht="15.6" hidden="1" customHeight="1">
      <c r="S773" s="1">
        <v>0</v>
      </c>
      <c r="T773" s="1">
        <v>0</v>
      </c>
    </row>
    <row r="774" spans="19:20" ht="15.6" hidden="1" customHeight="1">
      <c r="S774" s="1">
        <v>0</v>
      </c>
      <c r="T774" s="1">
        <v>0</v>
      </c>
    </row>
    <row r="775" spans="19:20" ht="15.6" hidden="1" customHeight="1">
      <c r="S775" s="1">
        <v>0</v>
      </c>
      <c r="T775" s="1">
        <v>0</v>
      </c>
    </row>
    <row r="776" spans="19:20" ht="15.6" hidden="1" customHeight="1">
      <c r="S776" s="1">
        <v>0</v>
      </c>
      <c r="T776" s="1">
        <v>0</v>
      </c>
    </row>
    <row r="777" spans="19:20" ht="15.6" hidden="1" customHeight="1">
      <c r="S777" s="1">
        <v>0</v>
      </c>
      <c r="T777" s="1">
        <v>0</v>
      </c>
    </row>
    <row r="778" spans="19:20" ht="15.6" hidden="1" customHeight="1">
      <c r="S778" s="1">
        <v>0</v>
      </c>
      <c r="T778" s="1">
        <v>0</v>
      </c>
    </row>
    <row r="779" spans="19:20" ht="15.6" hidden="1" customHeight="1">
      <c r="S779" s="1">
        <v>0</v>
      </c>
      <c r="T779" s="1">
        <v>0</v>
      </c>
    </row>
    <row r="780" spans="19:20" ht="15.6" hidden="1" customHeight="1">
      <c r="S780" s="1">
        <v>0</v>
      </c>
      <c r="T780" s="1">
        <v>0</v>
      </c>
    </row>
    <row r="781" spans="19:20" ht="15.6" hidden="1" customHeight="1">
      <c r="S781" s="1">
        <v>85657061</v>
      </c>
      <c r="T781" s="1">
        <v>85657061</v>
      </c>
    </row>
    <row r="782" spans="19:20" ht="15.6" hidden="1" customHeight="1">
      <c r="S782" s="1">
        <v>85657061</v>
      </c>
      <c r="T782" s="1">
        <v>85657061</v>
      </c>
    </row>
    <row r="783" spans="19:20" ht="15.6" hidden="1" customHeight="1">
      <c r="S783" s="1">
        <v>85657061</v>
      </c>
      <c r="T783" s="1">
        <v>85657061</v>
      </c>
    </row>
    <row r="784" spans="19:20" ht="15.6" hidden="1" customHeight="1">
      <c r="S784" s="1">
        <v>0</v>
      </c>
      <c r="T784" s="1">
        <v>0</v>
      </c>
    </row>
    <row r="785" spans="19:20" ht="15.6" hidden="1" customHeight="1">
      <c r="S785" s="1">
        <v>0</v>
      </c>
      <c r="T785" s="1">
        <v>0</v>
      </c>
    </row>
    <row r="786" spans="19:20" ht="15.6" hidden="1" customHeight="1">
      <c r="S786" s="1">
        <v>0</v>
      </c>
      <c r="T786" s="1">
        <v>0</v>
      </c>
    </row>
    <row r="787" spans="19:20" ht="15.6" hidden="1" customHeight="1">
      <c r="S787" s="1">
        <v>0</v>
      </c>
      <c r="T787" s="1">
        <v>0</v>
      </c>
    </row>
    <row r="788" spans="19:20" ht="15.6" hidden="1" customHeight="1">
      <c r="S788" s="1">
        <v>0</v>
      </c>
      <c r="T788" s="1">
        <v>0</v>
      </c>
    </row>
    <row r="789" spans="19:20" ht="15.6" hidden="1" customHeight="1">
      <c r="S789" s="1">
        <v>0</v>
      </c>
      <c r="T789" s="1">
        <v>0</v>
      </c>
    </row>
    <row r="790" spans="19:20" ht="15.6" hidden="1" customHeight="1">
      <c r="S790" s="1">
        <v>0</v>
      </c>
      <c r="T790" s="1">
        <v>0</v>
      </c>
    </row>
    <row r="791" spans="19:20" ht="15.6" hidden="1" customHeight="1">
      <c r="S791" s="1">
        <v>0</v>
      </c>
      <c r="T791" s="1">
        <v>0</v>
      </c>
    </row>
    <row r="792" spans="19:20" ht="15.6" hidden="1" customHeight="1">
      <c r="S792" s="1">
        <v>-82983139</v>
      </c>
      <c r="T792" s="1">
        <v>-82983139</v>
      </c>
    </row>
    <row r="793" spans="19:20" ht="15.6" hidden="1" customHeight="1">
      <c r="S793" s="1">
        <v>-82983139</v>
      </c>
      <c r="T793" s="1">
        <v>-82983139</v>
      </c>
    </row>
    <row r="794" spans="19:20" ht="15.6" hidden="1" customHeight="1">
      <c r="S794" s="1">
        <v>-82983139</v>
      </c>
      <c r="T794" s="1">
        <v>-82983139</v>
      </c>
    </row>
    <row r="795" spans="19:20" ht="15.6" hidden="1" customHeight="1">
      <c r="S795" s="1">
        <v>0</v>
      </c>
      <c r="T795" s="1">
        <v>0</v>
      </c>
    </row>
    <row r="796" spans="19:20" ht="15.6" hidden="1" customHeight="1">
      <c r="S796" s="1">
        <v>0</v>
      </c>
      <c r="T796" s="1">
        <v>0</v>
      </c>
    </row>
    <row r="797" spans="19:20" ht="15.6" hidden="1" customHeight="1">
      <c r="S797" s="1">
        <v>0</v>
      </c>
      <c r="T797" s="1">
        <v>0</v>
      </c>
    </row>
    <row r="798" spans="19:20" ht="15.6" hidden="1" customHeight="1">
      <c r="S798" s="1">
        <v>0</v>
      </c>
      <c r="T798" s="1">
        <v>0</v>
      </c>
    </row>
    <row r="799" spans="19:20" ht="15.6" hidden="1" customHeight="1">
      <c r="S799" s="1">
        <v>0</v>
      </c>
      <c r="T799" s="1">
        <v>0</v>
      </c>
    </row>
    <row r="800" spans="19:20" ht="15.6" hidden="1" customHeight="1">
      <c r="S800" s="1">
        <v>0</v>
      </c>
      <c r="T800" s="1">
        <v>0</v>
      </c>
    </row>
    <row r="801" spans="19:20" ht="15.6" hidden="1" customHeight="1">
      <c r="S801" s="1">
        <v>0</v>
      </c>
      <c r="T801" s="1">
        <v>0</v>
      </c>
    </row>
    <row r="802" spans="19:20" ht="15.6" hidden="1" customHeight="1">
      <c r="S802" s="1">
        <v>0</v>
      </c>
      <c r="T802" s="1">
        <v>0</v>
      </c>
    </row>
    <row r="803" spans="19:20" ht="15.6" hidden="1" customHeight="1">
      <c r="S803" s="1">
        <v>-25586300</v>
      </c>
      <c r="T803" s="1">
        <v>-25586300</v>
      </c>
    </row>
    <row r="804" spans="19:20" ht="15.6" hidden="1" customHeight="1">
      <c r="S804" s="1">
        <v>-25586300</v>
      </c>
      <c r="T804" s="1">
        <v>-25586300</v>
      </c>
    </row>
    <row r="805" spans="19:20" ht="15.6" hidden="1" customHeight="1">
      <c r="S805" s="1">
        <v>0</v>
      </c>
      <c r="T805" s="1">
        <v>0</v>
      </c>
    </row>
    <row r="806" spans="19:20" ht="15.6" hidden="1" customHeight="1">
      <c r="S806" s="1">
        <v>0</v>
      </c>
      <c r="T806" s="1">
        <v>0</v>
      </c>
    </row>
    <row r="807" spans="19:20" ht="15.6" hidden="1" customHeight="1">
      <c r="S807" s="1">
        <v>0</v>
      </c>
      <c r="T807" s="1">
        <v>0</v>
      </c>
    </row>
    <row r="808" spans="19:20" ht="15.6" hidden="1" customHeight="1">
      <c r="S808" s="1">
        <v>0</v>
      </c>
      <c r="T808" s="1">
        <v>0</v>
      </c>
    </row>
    <row r="809" spans="19:20" ht="15.6" hidden="1" customHeight="1">
      <c r="S809" s="1">
        <v>0</v>
      </c>
      <c r="T809" s="1">
        <v>0</v>
      </c>
    </row>
    <row r="810" spans="19:20" ht="15.6" hidden="1" customHeight="1">
      <c r="S810" s="1">
        <v>0</v>
      </c>
      <c r="T810" s="1">
        <v>0</v>
      </c>
    </row>
    <row r="811" spans="19:20" ht="15.6" hidden="1" customHeight="1">
      <c r="S811" s="1">
        <v>0</v>
      </c>
      <c r="T811" s="1">
        <v>0</v>
      </c>
    </row>
    <row r="812" spans="19:20" ht="15.6" hidden="1" customHeight="1">
      <c r="S812" s="1">
        <v>0</v>
      </c>
      <c r="T812" s="1">
        <v>0</v>
      </c>
    </row>
    <row r="813" spans="19:20" ht="15.6" hidden="1" customHeight="1">
      <c r="S813" s="1">
        <v>-1694505</v>
      </c>
      <c r="T813" s="1">
        <v>-1694505</v>
      </c>
    </row>
    <row r="814" spans="19:20" ht="15.6" hidden="1" customHeight="1">
      <c r="S814" s="1">
        <v>-1694505</v>
      </c>
      <c r="T814" s="1">
        <v>-1694505</v>
      </c>
    </row>
    <row r="815" spans="19:20" ht="15.6" hidden="1" customHeight="1">
      <c r="S815" s="1">
        <v>0</v>
      </c>
      <c r="T815" s="1">
        <v>0</v>
      </c>
    </row>
    <row r="816" spans="19:20" ht="15.6" hidden="1" customHeight="1">
      <c r="S816" s="1">
        <v>-13457075418</v>
      </c>
      <c r="T816" s="1">
        <v>-13457075418</v>
      </c>
    </row>
    <row r="817" spans="19:20" ht="15.6" hidden="1" customHeight="1">
      <c r="S817" s="1">
        <v>-13457075418</v>
      </c>
      <c r="T817" s="1">
        <v>-13457075418</v>
      </c>
    </row>
    <row r="818" spans="19:20" ht="15.6" hidden="1" customHeight="1">
      <c r="S818" s="1">
        <v>-13457075418</v>
      </c>
      <c r="T818" s="1">
        <v>-13457075418</v>
      </c>
    </row>
    <row r="819" spans="19:20" ht="15.6" hidden="1" customHeight="1">
      <c r="S819" s="1">
        <v>-12660949091</v>
      </c>
      <c r="T819" s="1">
        <v>-12660949091</v>
      </c>
    </row>
    <row r="820" spans="19:20" ht="15.6" hidden="1" customHeight="1">
      <c r="S820" s="1">
        <v>0</v>
      </c>
      <c r="T820" s="1">
        <v>0</v>
      </c>
    </row>
    <row r="821" spans="19:20" ht="15.6" hidden="1" customHeight="1">
      <c r="S821" s="1">
        <v>-796126327</v>
      </c>
      <c r="T821" s="1">
        <v>-796126327</v>
      </c>
    </row>
    <row r="822" spans="19:20" ht="15.6" hidden="1" customHeight="1">
      <c r="S822" s="1">
        <v>0</v>
      </c>
      <c r="T822" s="1">
        <v>0</v>
      </c>
    </row>
    <row r="823" spans="19:20" ht="15.6" hidden="1" customHeight="1">
      <c r="S823" s="1">
        <v>0</v>
      </c>
      <c r="T823" s="1">
        <v>0</v>
      </c>
    </row>
    <row r="824" spans="19:20" ht="15.6" hidden="1" customHeight="1">
      <c r="S824" s="1">
        <v>0</v>
      </c>
      <c r="T824" s="1">
        <v>0</v>
      </c>
    </row>
    <row r="825" spans="19:20" ht="15.6" hidden="1" customHeight="1">
      <c r="S825" s="1">
        <v>0</v>
      </c>
      <c r="T825" s="1">
        <v>0</v>
      </c>
    </row>
    <row r="826" spans="19:20" ht="15.6" hidden="1" customHeight="1">
      <c r="S826" s="1">
        <v>0</v>
      </c>
      <c r="T826" s="1">
        <v>0</v>
      </c>
    </row>
    <row r="827" spans="19:20" ht="15.6" hidden="1" customHeight="1">
      <c r="S827" s="1">
        <v>0</v>
      </c>
      <c r="T827" s="1">
        <v>0</v>
      </c>
    </row>
    <row r="828" spans="19:20" ht="15.6" hidden="1" customHeight="1">
      <c r="S828" s="1">
        <v>0</v>
      </c>
      <c r="T828" s="1">
        <v>0</v>
      </c>
    </row>
    <row r="829" spans="19:20" ht="15.6" hidden="1" customHeight="1">
      <c r="S829" s="1">
        <v>0</v>
      </c>
      <c r="T829" s="1">
        <v>0</v>
      </c>
    </row>
    <row r="830" spans="19:20" ht="15.6" hidden="1" customHeight="1">
      <c r="S830" s="1">
        <v>0</v>
      </c>
      <c r="T830" s="1">
        <v>0</v>
      </c>
    </row>
    <row r="831" spans="19:20" ht="15.6" hidden="1" customHeight="1">
      <c r="S831" s="1">
        <v>0</v>
      </c>
      <c r="T831" s="1">
        <v>0</v>
      </c>
    </row>
    <row r="832" spans="19:20" ht="15.6" hidden="1" customHeight="1">
      <c r="S832" s="1">
        <v>0</v>
      </c>
      <c r="T832" s="1">
        <v>0</v>
      </c>
    </row>
    <row r="833" spans="19:20" ht="15.6" hidden="1" customHeight="1">
      <c r="S833" s="1">
        <v>0</v>
      </c>
      <c r="T833" s="1">
        <v>0</v>
      </c>
    </row>
    <row r="834" spans="19:20" ht="15.6" hidden="1" customHeight="1">
      <c r="S834" s="1">
        <v>0</v>
      </c>
      <c r="T834" s="1">
        <v>0</v>
      </c>
    </row>
    <row r="835" spans="19:20" ht="15.6" hidden="1" customHeight="1">
      <c r="S835" s="1">
        <v>0</v>
      </c>
      <c r="T835" s="1">
        <v>0</v>
      </c>
    </row>
    <row r="836" spans="19:20" ht="15.6" hidden="1" customHeight="1">
      <c r="S836" s="1">
        <v>0</v>
      </c>
      <c r="T836" s="1">
        <v>0</v>
      </c>
    </row>
    <row r="837" spans="19:20" ht="15.6" hidden="1" customHeight="1">
      <c r="S837" s="1">
        <v>0</v>
      </c>
      <c r="T837" s="1">
        <v>0</v>
      </c>
    </row>
    <row r="838" spans="19:20" ht="15.6" hidden="1" customHeight="1">
      <c r="S838" s="1">
        <v>0</v>
      </c>
      <c r="T838" s="1">
        <v>0</v>
      </c>
    </row>
    <row r="839" spans="19:20" ht="15.6" hidden="1" customHeight="1">
      <c r="S839" s="1">
        <v>0</v>
      </c>
      <c r="T839" s="1">
        <v>0</v>
      </c>
    </row>
    <row r="840" spans="19:20" ht="15.6" hidden="1" customHeight="1">
      <c r="S840" s="1">
        <v>0</v>
      </c>
      <c r="T840" s="1">
        <v>0</v>
      </c>
    </row>
    <row r="841" spans="19:20" ht="15.6" hidden="1" customHeight="1">
      <c r="S841" s="1">
        <v>0</v>
      </c>
      <c r="T841" s="1">
        <v>0</v>
      </c>
    </row>
    <row r="842" spans="19:20" ht="15.6" hidden="1" customHeight="1">
      <c r="S842" s="1">
        <v>0</v>
      </c>
      <c r="T842" s="1">
        <v>0</v>
      </c>
    </row>
    <row r="843" spans="19:20" ht="15.6" hidden="1" customHeight="1">
      <c r="S843" s="1">
        <v>0</v>
      </c>
      <c r="T843" s="1">
        <v>0</v>
      </c>
    </row>
    <row r="844" spans="19:20" ht="15.6" hidden="1" customHeight="1">
      <c r="S844" s="1">
        <v>0</v>
      </c>
      <c r="T844" s="1">
        <v>0</v>
      </c>
    </row>
    <row r="845" spans="19:20" ht="15.6" hidden="1" customHeight="1">
      <c r="S845" s="1">
        <v>0</v>
      </c>
      <c r="T845" s="1">
        <v>0</v>
      </c>
    </row>
    <row r="846" spans="19:20" ht="15.6" hidden="1" customHeight="1">
      <c r="S846" s="1">
        <v>0</v>
      </c>
      <c r="T846" s="1">
        <v>0</v>
      </c>
    </row>
    <row r="847" spans="19:20" ht="15.6" hidden="1" customHeight="1">
      <c r="S847" s="1">
        <v>0</v>
      </c>
      <c r="T847" s="1">
        <v>0</v>
      </c>
    </row>
    <row r="848" spans="19:20" ht="15.6" hidden="1" customHeight="1">
      <c r="S848" s="1">
        <v>0</v>
      </c>
      <c r="T848" s="1">
        <v>0</v>
      </c>
    </row>
    <row r="849" spans="19:20" ht="15.6" hidden="1" customHeight="1">
      <c r="S849" s="1">
        <v>0</v>
      </c>
      <c r="T849" s="1">
        <v>0</v>
      </c>
    </row>
    <row r="850" spans="19:20" ht="15.6" hidden="1" customHeight="1">
      <c r="S850" s="1">
        <v>0</v>
      </c>
      <c r="T850" s="1">
        <v>0</v>
      </c>
    </row>
    <row r="851" spans="19:20" ht="15.6" hidden="1" customHeight="1">
      <c r="S851" s="1">
        <v>0</v>
      </c>
      <c r="T851" s="1">
        <v>0</v>
      </c>
    </row>
    <row r="852" spans="19:20" ht="15.6" hidden="1" customHeight="1">
      <c r="S852" s="1">
        <v>0</v>
      </c>
      <c r="T852" s="1">
        <v>0</v>
      </c>
    </row>
    <row r="853" spans="19:20" ht="15.6" hidden="1" customHeight="1">
      <c r="S853" s="1">
        <v>0</v>
      </c>
      <c r="T853" s="1">
        <v>0</v>
      </c>
    </row>
    <row r="854" spans="19:20" ht="15.6" hidden="1" customHeight="1">
      <c r="S854" s="1">
        <v>0</v>
      </c>
      <c r="T854" s="1">
        <v>0</v>
      </c>
    </row>
    <row r="855" spans="19:20" ht="15.6" hidden="1" customHeight="1">
      <c r="S855" s="1">
        <v>0</v>
      </c>
      <c r="T855" s="1">
        <v>0</v>
      </c>
    </row>
    <row r="856" spans="19:20" ht="15.6" hidden="1" customHeight="1">
      <c r="S856" s="1">
        <v>0</v>
      </c>
      <c r="T856" s="1">
        <v>0</v>
      </c>
    </row>
    <row r="857" spans="19:20" ht="15.6" hidden="1" customHeight="1">
      <c r="S857" s="1">
        <v>0</v>
      </c>
      <c r="T857" s="1">
        <v>0</v>
      </c>
    </row>
    <row r="858" spans="19:20" ht="15.6" hidden="1" customHeight="1">
      <c r="S858" s="1">
        <v>0</v>
      </c>
      <c r="T858" s="1">
        <v>0</v>
      </c>
    </row>
    <row r="859" spans="19:20" ht="15.6" hidden="1" customHeight="1">
      <c r="S859" s="1">
        <v>0</v>
      </c>
      <c r="T859" s="1">
        <v>0</v>
      </c>
    </row>
    <row r="860" spans="19:20" ht="15.6" hidden="1" customHeight="1">
      <c r="S860" s="1">
        <v>0</v>
      </c>
      <c r="T860" s="1">
        <v>0</v>
      </c>
    </row>
    <row r="861" spans="19:20" ht="15.6" hidden="1" customHeight="1">
      <c r="S861" s="1">
        <v>0</v>
      </c>
      <c r="T861" s="1">
        <v>0</v>
      </c>
    </row>
    <row r="862" spans="19:20" ht="15.6" hidden="1" customHeight="1">
      <c r="S862" s="1">
        <v>0</v>
      </c>
      <c r="T862" s="1">
        <v>0</v>
      </c>
    </row>
    <row r="863" spans="19:20" ht="15.6" hidden="1" customHeight="1">
      <c r="S863" s="1">
        <v>-107878459225</v>
      </c>
      <c r="T863" s="1">
        <v>-107878459225</v>
      </c>
    </row>
    <row r="864" spans="19:20" ht="15.6" hidden="1" customHeight="1">
      <c r="S864" s="1">
        <v>-37231700153</v>
      </c>
      <c r="T864" s="1">
        <v>-37231700153</v>
      </c>
    </row>
    <row r="865" spans="19:20" ht="15.6" hidden="1" customHeight="1">
      <c r="S865" s="1">
        <v>-36385369398</v>
      </c>
      <c r="T865" s="1">
        <v>-36385369398</v>
      </c>
    </row>
    <row r="866" spans="19:20" ht="15.6" hidden="1" customHeight="1">
      <c r="S866" s="1">
        <v>-34218599727</v>
      </c>
      <c r="T866" s="1">
        <v>-34218599727</v>
      </c>
    </row>
    <row r="867" spans="19:20" ht="15.6" hidden="1" customHeight="1">
      <c r="S867" s="1">
        <v>-3538029872</v>
      </c>
      <c r="T867" s="1">
        <v>-3538029872</v>
      </c>
    </row>
    <row r="868" spans="19:20" ht="15.6" hidden="1" customHeight="1">
      <c r="S868" s="1">
        <v>-471064</v>
      </c>
      <c r="T868" s="1">
        <v>-471064</v>
      </c>
    </row>
    <row r="869" spans="19:20" ht="15.6" hidden="1" customHeight="1">
      <c r="S869" s="1">
        <v>1371731265</v>
      </c>
      <c r="T869" s="1">
        <v>1371731265</v>
      </c>
    </row>
    <row r="870" spans="19:20" ht="15.6" hidden="1" customHeight="1">
      <c r="S870" s="1">
        <v>-846330755</v>
      </c>
      <c r="T870" s="1">
        <v>-846330755</v>
      </c>
    </row>
    <row r="871" spans="19:20" ht="15.6" hidden="1" customHeight="1">
      <c r="S871" s="1">
        <v>0</v>
      </c>
      <c r="T871" s="1">
        <v>0</v>
      </c>
    </row>
    <row r="872" spans="19:20" ht="15.6" hidden="1" customHeight="1">
      <c r="S872" s="1">
        <v>-846330755</v>
      </c>
      <c r="T872" s="1">
        <v>-846330755</v>
      </c>
    </row>
    <row r="873" spans="19:20" ht="15.6" hidden="1" customHeight="1">
      <c r="S873" s="1">
        <v>0</v>
      </c>
      <c r="T873" s="1">
        <v>0</v>
      </c>
    </row>
    <row r="874" spans="19:20" ht="15.6" hidden="1" customHeight="1">
      <c r="S874" s="1">
        <v>0</v>
      </c>
      <c r="T874" s="1">
        <v>0</v>
      </c>
    </row>
    <row r="875" spans="19:20" ht="15.6" hidden="1" customHeight="1">
      <c r="S875" s="1">
        <v>-711671149</v>
      </c>
      <c r="T875" s="1">
        <v>-711671149</v>
      </c>
    </row>
    <row r="876" spans="19:20" ht="15.6" hidden="1" customHeight="1">
      <c r="S876" s="1">
        <v>-711671149</v>
      </c>
      <c r="T876" s="1">
        <v>-711671149</v>
      </c>
    </row>
    <row r="877" spans="19:20" ht="15.6" hidden="1" customHeight="1">
      <c r="S877" s="1">
        <v>-680853098</v>
      </c>
      <c r="T877" s="1">
        <v>-680853098</v>
      </c>
    </row>
    <row r="878" spans="19:20" ht="15.6" hidden="1" customHeight="1">
      <c r="S878" s="1">
        <v>0</v>
      </c>
      <c r="T878" s="1">
        <v>0</v>
      </c>
    </row>
    <row r="879" spans="19:20" ht="15.6" hidden="1" customHeight="1">
      <c r="S879" s="1">
        <v>-16103</v>
      </c>
      <c r="T879" s="1">
        <v>-16103</v>
      </c>
    </row>
    <row r="880" spans="19:20" ht="15.6" hidden="1" customHeight="1">
      <c r="S880" s="1">
        <v>-30801948</v>
      </c>
      <c r="T880" s="1">
        <v>-30801948</v>
      </c>
    </row>
    <row r="881" spans="19:20" ht="15.6" hidden="1" customHeight="1">
      <c r="S881" s="1">
        <v>0</v>
      </c>
      <c r="T881" s="1">
        <v>0</v>
      </c>
    </row>
    <row r="882" spans="19:20" ht="15.6" hidden="1" customHeight="1">
      <c r="S882" s="1">
        <v>0</v>
      </c>
      <c r="T882" s="1">
        <v>0</v>
      </c>
    </row>
    <row r="883" spans="19:20" ht="15.6" hidden="1" customHeight="1">
      <c r="S883" s="1">
        <v>0</v>
      </c>
      <c r="T883" s="1">
        <v>0</v>
      </c>
    </row>
    <row r="884" spans="19:20" ht="15.6" hidden="1" customHeight="1">
      <c r="S884" s="1">
        <v>0</v>
      </c>
      <c r="T884" s="1">
        <v>0</v>
      </c>
    </row>
    <row r="885" spans="19:20" ht="15.6" hidden="1" customHeight="1">
      <c r="S885" s="1">
        <v>0</v>
      </c>
      <c r="T885" s="1">
        <v>0</v>
      </c>
    </row>
    <row r="886" spans="19:20" ht="15.6" hidden="1" customHeight="1">
      <c r="S886" s="1">
        <v>0</v>
      </c>
      <c r="T886" s="1">
        <v>0</v>
      </c>
    </row>
    <row r="887" spans="19:20" ht="15.6" hidden="1" customHeight="1">
      <c r="S887" s="1">
        <v>0</v>
      </c>
      <c r="T887" s="1">
        <v>0</v>
      </c>
    </row>
    <row r="888" spans="19:20" ht="15.6" hidden="1" customHeight="1">
      <c r="S888" s="1">
        <v>-69973408410</v>
      </c>
      <c r="T888" s="1">
        <v>-69973408410</v>
      </c>
    </row>
    <row r="889" spans="19:20" ht="15.6" hidden="1" customHeight="1">
      <c r="S889" s="1">
        <v>-206612358</v>
      </c>
      <c r="T889" s="1">
        <v>-206612358</v>
      </c>
    </row>
    <row r="890" spans="19:20" ht="15.6" hidden="1" customHeight="1">
      <c r="S890" s="1">
        <v>-11234781488</v>
      </c>
      <c r="T890" s="1">
        <v>-11234781488</v>
      </c>
    </row>
    <row r="891" spans="19:20" ht="15.6" hidden="1" customHeight="1">
      <c r="S891" s="1">
        <v>-41672484034</v>
      </c>
      <c r="T891" s="1">
        <v>-41672484034</v>
      </c>
    </row>
    <row r="892" spans="19:20" ht="15.6" hidden="1" customHeight="1">
      <c r="S892" s="1">
        <v>-361186929</v>
      </c>
      <c r="T892" s="1">
        <v>-361186929</v>
      </c>
    </row>
    <row r="893" spans="19:20" ht="15.6" hidden="1" customHeight="1">
      <c r="S893" s="1">
        <v>-6238678119</v>
      </c>
      <c r="T893" s="1">
        <v>-6238678119</v>
      </c>
    </row>
    <row r="894" spans="19:20" ht="15.6" hidden="1" customHeight="1">
      <c r="S894" s="1">
        <v>-10259665482</v>
      </c>
      <c r="T894" s="1">
        <v>-10259665482</v>
      </c>
    </row>
    <row r="895" spans="19:20" ht="15.6" hidden="1" customHeight="1">
      <c r="S895" s="1">
        <v>38320487</v>
      </c>
      <c r="T895" s="1">
        <v>38320487</v>
      </c>
    </row>
    <row r="896" spans="19:20" ht="15.6" hidden="1" customHeight="1">
      <c r="S896" s="1">
        <v>31271189</v>
      </c>
      <c r="T896" s="1">
        <v>31271189</v>
      </c>
    </row>
    <row r="897" spans="19:20" ht="15.6" hidden="1" customHeight="1">
      <c r="S897" s="1">
        <v>7049298</v>
      </c>
      <c r="T897" s="1">
        <v>7049298</v>
      </c>
    </row>
    <row r="898" spans="19:20" ht="15.6" hidden="1" customHeight="1">
      <c r="S898" s="1">
        <v>-1661495</v>
      </c>
      <c r="T898" s="1">
        <v>-1661495</v>
      </c>
    </row>
    <row r="899" spans="19:20" ht="15.6" hidden="1" customHeight="1">
      <c r="S899" s="1">
        <v>0</v>
      </c>
      <c r="T899" s="1">
        <v>0</v>
      </c>
    </row>
    <row r="900" spans="19:20" ht="15.6" hidden="1" customHeight="1">
      <c r="S900" s="1">
        <v>0</v>
      </c>
      <c r="T900" s="1">
        <v>0</v>
      </c>
    </row>
    <row r="901" spans="19:20" ht="15.6" hidden="1" customHeight="1">
      <c r="S901" s="1">
        <v>0</v>
      </c>
      <c r="T901" s="1">
        <v>0</v>
      </c>
    </row>
    <row r="902" spans="19:20" ht="15.6" hidden="1" customHeight="1">
      <c r="S902" s="1">
        <v>0</v>
      </c>
      <c r="T902" s="1">
        <v>0</v>
      </c>
    </row>
    <row r="903" spans="19:20" ht="15.6" hidden="1" customHeight="1">
      <c r="S903" s="1">
        <v>0</v>
      </c>
      <c r="T903" s="1">
        <v>0</v>
      </c>
    </row>
    <row r="904" spans="19:20" ht="15.6" hidden="1" customHeight="1">
      <c r="S904" s="1">
        <v>-1661495</v>
      </c>
      <c r="T904" s="1">
        <v>-1661495</v>
      </c>
    </row>
    <row r="905" spans="19:20" ht="15.6" hidden="1" customHeight="1">
      <c r="S905" s="1">
        <v>-1661495</v>
      </c>
      <c r="T905" s="1">
        <v>-1661495</v>
      </c>
    </row>
    <row r="906" spans="19:20" ht="15.6" hidden="1" customHeight="1">
      <c r="S906" s="1">
        <v>-1661495</v>
      </c>
      <c r="T906" s="1">
        <v>-1661495</v>
      </c>
    </row>
    <row r="907" spans="19:20" ht="15.6" hidden="1" customHeight="1">
      <c r="S907" s="1">
        <v>0</v>
      </c>
      <c r="T907" s="1">
        <v>0</v>
      </c>
    </row>
    <row r="908" spans="19:20" ht="15.6" hidden="1" customHeight="1">
      <c r="S908" s="1">
        <v>0</v>
      </c>
      <c r="T908" s="1">
        <v>0</v>
      </c>
    </row>
    <row r="909" spans="19:20" ht="15.6" hidden="1" customHeight="1">
      <c r="S909" s="1">
        <v>0</v>
      </c>
      <c r="T909" s="1">
        <v>0</v>
      </c>
    </row>
    <row r="910" spans="19:20" ht="15.6" hidden="1" customHeight="1">
      <c r="S910" s="1">
        <v>0</v>
      </c>
      <c r="T910" s="1">
        <v>0</v>
      </c>
    </row>
    <row r="911" spans="19:20" ht="15.6" hidden="1" customHeight="1">
      <c r="S911" s="1">
        <v>0</v>
      </c>
      <c r="T911" s="1">
        <v>0</v>
      </c>
    </row>
    <row r="912" spans="19:20" ht="15.6" hidden="1" customHeight="1">
      <c r="S912" s="1">
        <v>0</v>
      </c>
      <c r="T912" s="1">
        <v>0</v>
      </c>
    </row>
    <row r="913" spans="19:20" ht="15.6" hidden="1" customHeight="1">
      <c r="S913" s="1">
        <v>0</v>
      </c>
      <c r="T913" s="1">
        <v>0</v>
      </c>
    </row>
    <row r="914" spans="19:20" ht="15.6" hidden="1" customHeight="1">
      <c r="S914" s="1">
        <v>0</v>
      </c>
      <c r="T914" s="1">
        <v>0</v>
      </c>
    </row>
    <row r="915" spans="19:20" ht="15.6" hidden="1" customHeight="1">
      <c r="S915" s="1">
        <v>0</v>
      </c>
      <c r="T915" s="1">
        <v>0</v>
      </c>
    </row>
    <row r="916" spans="19:20" ht="15.6" hidden="1" customHeight="1">
      <c r="S916" s="1">
        <v>0</v>
      </c>
      <c r="T916" s="1">
        <v>0</v>
      </c>
    </row>
    <row r="917" spans="19:20" ht="15.6" hidden="1" customHeight="1">
      <c r="S917" s="1">
        <v>0</v>
      </c>
      <c r="T917" s="1">
        <v>0</v>
      </c>
    </row>
    <row r="918" spans="19:20" ht="15.6" hidden="1" customHeight="1">
      <c r="S918" s="1">
        <v>0</v>
      </c>
      <c r="T918" s="1">
        <v>0</v>
      </c>
    </row>
    <row r="919" spans="19:20" ht="15.6" hidden="1" customHeight="1">
      <c r="S919" s="1">
        <v>0</v>
      </c>
      <c r="T919" s="1">
        <v>0</v>
      </c>
    </row>
    <row r="920" spans="19:20" ht="15.6" hidden="1" customHeight="1">
      <c r="S920" s="1">
        <v>0</v>
      </c>
      <c r="T920" s="1">
        <v>0</v>
      </c>
    </row>
    <row r="921" spans="19:20" ht="15.6" hidden="1" customHeight="1">
      <c r="S921" s="1">
        <v>0</v>
      </c>
      <c r="T921" s="1">
        <v>0</v>
      </c>
    </row>
    <row r="922" spans="19:20" ht="15.6" hidden="1" customHeight="1">
      <c r="S922" s="1">
        <v>0</v>
      </c>
      <c r="T922" s="1">
        <v>0</v>
      </c>
    </row>
    <row r="923" spans="19:20" ht="15.6" hidden="1" customHeight="1">
      <c r="S923" s="1">
        <v>0</v>
      </c>
      <c r="T923" s="1">
        <v>0</v>
      </c>
    </row>
    <row r="924" spans="19:20" ht="15.6" hidden="1" customHeight="1">
      <c r="S924" s="1">
        <v>110160239956</v>
      </c>
      <c r="T924" s="1">
        <v>110160239956</v>
      </c>
    </row>
    <row r="925" spans="19:20" ht="15.6" hidden="1" customHeight="1">
      <c r="S925" s="1">
        <v>83185711820</v>
      </c>
      <c r="T925" s="1">
        <v>83185711820</v>
      </c>
    </row>
    <row r="926" spans="19:20" ht="15.6" hidden="1" customHeight="1">
      <c r="S926" s="1">
        <v>50439143571</v>
      </c>
      <c r="T926" s="1">
        <v>50439143571</v>
      </c>
    </row>
    <row r="927" spans="19:20" ht="15.6" hidden="1" customHeight="1">
      <c r="S927" s="1">
        <v>15809020332</v>
      </c>
      <c r="T927" s="1">
        <v>15809020332</v>
      </c>
    </row>
    <row r="928" spans="19:20" ht="15.6" hidden="1" customHeight="1">
      <c r="S928" s="1">
        <v>15809020332</v>
      </c>
      <c r="T928" s="1">
        <v>15809020332</v>
      </c>
    </row>
    <row r="929" spans="19:20" ht="15.6" hidden="1" customHeight="1">
      <c r="S929" s="1">
        <v>26778346268</v>
      </c>
      <c r="T929" s="1">
        <v>26778346268</v>
      </c>
    </row>
    <row r="930" spans="19:20" ht="15.6" hidden="1" customHeight="1">
      <c r="S930" s="1">
        <v>23526090055</v>
      </c>
      <c r="T930" s="1">
        <v>23526090055</v>
      </c>
    </row>
    <row r="931" spans="19:20" ht="15.6" hidden="1" customHeight="1">
      <c r="S931" s="1">
        <v>2600030999</v>
      </c>
      <c r="T931" s="1">
        <v>2600030999</v>
      </c>
    </row>
    <row r="932" spans="19:20" ht="15.6" hidden="1" customHeight="1">
      <c r="S932" s="1">
        <v>652196062</v>
      </c>
      <c r="T932" s="1">
        <v>652196062</v>
      </c>
    </row>
    <row r="933" spans="19:20" ht="15.6" hidden="1" customHeight="1">
      <c r="S933" s="1">
        <v>0</v>
      </c>
      <c r="T933" s="1">
        <v>0</v>
      </c>
    </row>
    <row r="934" spans="19:20" ht="15.6" hidden="1" customHeight="1">
      <c r="S934" s="1">
        <v>0</v>
      </c>
      <c r="T934" s="1">
        <v>0</v>
      </c>
    </row>
    <row r="935" spans="19:20" ht="15.6" hidden="1" customHeight="1">
      <c r="S935" s="1">
        <v>29152</v>
      </c>
      <c r="T935" s="1">
        <v>29152</v>
      </c>
    </row>
    <row r="936" spans="19:20" ht="15.6" hidden="1" customHeight="1">
      <c r="S936" s="1">
        <v>7069183867</v>
      </c>
      <c r="T936" s="1">
        <v>7069183867</v>
      </c>
    </row>
    <row r="937" spans="19:20" ht="15.6" hidden="1" customHeight="1">
      <c r="S937" s="1">
        <v>3518580</v>
      </c>
      <c r="T937" s="1">
        <v>3518580</v>
      </c>
    </row>
    <row r="938" spans="19:20" ht="15.6" hidden="1" customHeight="1">
      <c r="S938" s="1">
        <v>7065665287</v>
      </c>
      <c r="T938" s="1">
        <v>7065665287</v>
      </c>
    </row>
    <row r="939" spans="19:20" ht="15.6" hidden="1" customHeight="1">
      <c r="S939" s="1">
        <v>0</v>
      </c>
      <c r="T939" s="1">
        <v>0</v>
      </c>
    </row>
    <row r="940" spans="19:20" ht="15.6" hidden="1" customHeight="1">
      <c r="S940" s="1">
        <v>0</v>
      </c>
      <c r="T940" s="1">
        <v>0</v>
      </c>
    </row>
    <row r="941" spans="19:20" ht="15.6" hidden="1" customHeight="1">
      <c r="S941" s="1">
        <v>0</v>
      </c>
      <c r="T941" s="1">
        <v>0</v>
      </c>
    </row>
    <row r="942" spans="19:20" ht="15.6" hidden="1" customHeight="1">
      <c r="S942" s="1">
        <v>819178</v>
      </c>
      <c r="T942" s="1">
        <v>819178</v>
      </c>
    </row>
    <row r="943" spans="19:20" ht="15.6" hidden="1" customHeight="1">
      <c r="S943" s="1">
        <v>819178</v>
      </c>
      <c r="T943" s="1">
        <v>819178</v>
      </c>
    </row>
    <row r="944" spans="19:20" ht="15.6" hidden="1" customHeight="1">
      <c r="S944" s="1">
        <v>0</v>
      </c>
      <c r="T944" s="1">
        <v>0</v>
      </c>
    </row>
    <row r="945" spans="19:20" ht="15.6" hidden="1" customHeight="1">
      <c r="S945" s="1">
        <v>0</v>
      </c>
      <c r="T945" s="1">
        <v>0</v>
      </c>
    </row>
    <row r="946" spans="19:20" ht="15.6" hidden="1" customHeight="1">
      <c r="S946" s="1">
        <v>0</v>
      </c>
      <c r="T946" s="1">
        <v>0</v>
      </c>
    </row>
    <row r="947" spans="19:20" ht="15.6" hidden="1" customHeight="1">
      <c r="S947" s="1">
        <v>0</v>
      </c>
      <c r="T947" s="1">
        <v>0</v>
      </c>
    </row>
    <row r="948" spans="19:20" ht="15.6" hidden="1" customHeight="1">
      <c r="S948" s="1">
        <v>781773926</v>
      </c>
      <c r="T948" s="1">
        <v>781773926</v>
      </c>
    </row>
    <row r="949" spans="19:20" ht="15.6" hidden="1" customHeight="1">
      <c r="S949" s="1">
        <v>781773926</v>
      </c>
      <c r="T949" s="1">
        <v>781773926</v>
      </c>
    </row>
    <row r="950" spans="19:20" ht="15.6" hidden="1" customHeight="1">
      <c r="S950" s="1">
        <v>0</v>
      </c>
      <c r="T950" s="1">
        <v>0</v>
      </c>
    </row>
    <row r="951" spans="19:20" ht="15.6" hidden="1" customHeight="1">
      <c r="S951" s="1">
        <v>0</v>
      </c>
      <c r="T951" s="1">
        <v>0</v>
      </c>
    </row>
    <row r="952" spans="19:20" ht="15.6" hidden="1" customHeight="1">
      <c r="S952" s="1">
        <v>2642845885</v>
      </c>
      <c r="T952" s="1">
        <v>2642845885</v>
      </c>
    </row>
    <row r="953" spans="19:20" ht="15.6" hidden="1" customHeight="1">
      <c r="S953" s="1">
        <v>2642845885</v>
      </c>
      <c r="T953" s="1">
        <v>2642845885</v>
      </c>
    </row>
    <row r="954" spans="19:20" ht="15.6" hidden="1" customHeight="1">
      <c r="S954" s="1">
        <v>0</v>
      </c>
      <c r="T954" s="1">
        <v>0</v>
      </c>
    </row>
    <row r="955" spans="19:20" ht="15.6" hidden="1" customHeight="1">
      <c r="S955" s="1">
        <v>30103722364</v>
      </c>
      <c r="T955" s="1">
        <v>30103722364</v>
      </c>
    </row>
    <row r="956" spans="19:20" ht="15.6" hidden="1" customHeight="1">
      <c r="S956" s="1">
        <v>16838875555</v>
      </c>
      <c r="T956" s="1">
        <v>16838875555</v>
      </c>
    </row>
    <row r="957" spans="19:20" ht="15.6" hidden="1" customHeight="1">
      <c r="S957" s="1">
        <v>16838875555</v>
      </c>
      <c r="T957" s="1">
        <v>16838875555</v>
      </c>
    </row>
    <row r="958" spans="19:20" ht="15.6" hidden="1" customHeight="1">
      <c r="S958" s="1">
        <v>11491219519</v>
      </c>
      <c r="T958" s="1">
        <v>11491219519</v>
      </c>
    </row>
    <row r="959" spans="19:20" ht="15.6" hidden="1" customHeight="1">
      <c r="S959" s="1">
        <v>5715880999</v>
      </c>
      <c r="T959" s="1">
        <v>5715880999</v>
      </c>
    </row>
    <row r="960" spans="19:20" ht="15.6" hidden="1" customHeight="1">
      <c r="S960" s="1">
        <v>3705870149</v>
      </c>
      <c r="T960" s="1">
        <v>3705870149</v>
      </c>
    </row>
    <row r="961" spans="19:20" ht="15.6" hidden="1" customHeight="1">
      <c r="S961" s="1">
        <v>2069354399</v>
      </c>
      <c r="T961" s="1">
        <v>2069354399</v>
      </c>
    </row>
    <row r="962" spans="19:20" ht="15.6" hidden="1" customHeight="1">
      <c r="S962" s="1">
        <v>0</v>
      </c>
      <c r="T962" s="1">
        <v>0</v>
      </c>
    </row>
    <row r="963" spans="19:20" ht="15.6" hidden="1" customHeight="1">
      <c r="S963" s="1">
        <v>0</v>
      </c>
      <c r="T963" s="1">
        <v>0</v>
      </c>
    </row>
    <row r="964" spans="19:20" ht="15.6" hidden="1" customHeight="1">
      <c r="S964" s="1">
        <v>113972</v>
      </c>
      <c r="T964" s="1">
        <v>113972</v>
      </c>
    </row>
    <row r="965" spans="19:20" ht="15.6" hidden="1" customHeight="1">
      <c r="S965" s="1">
        <v>-75646311</v>
      </c>
      <c r="T965" s="1">
        <v>-75646311</v>
      </c>
    </row>
    <row r="966" spans="19:20" ht="15.6" hidden="1" customHeight="1">
      <c r="S966" s="1">
        <v>62110</v>
      </c>
      <c r="T966" s="1">
        <v>62110</v>
      </c>
    </row>
    <row r="967" spans="19:20" ht="15.6" hidden="1" customHeight="1">
      <c r="S967" s="1">
        <v>-75708421</v>
      </c>
      <c r="T967" s="1">
        <v>-75708421</v>
      </c>
    </row>
    <row r="968" spans="19:20" ht="15.6" hidden="1" customHeight="1">
      <c r="S968" s="1">
        <v>0</v>
      </c>
      <c r="T968" s="1">
        <v>0</v>
      </c>
    </row>
    <row r="969" spans="19:20" ht="15.6" hidden="1" customHeight="1">
      <c r="S969" s="1">
        <v>0</v>
      </c>
      <c r="T969" s="1">
        <v>0</v>
      </c>
    </row>
    <row r="970" spans="19:20" ht="15.6" hidden="1" customHeight="1">
      <c r="S970" s="1">
        <v>0</v>
      </c>
      <c r="T970" s="1">
        <v>0</v>
      </c>
    </row>
    <row r="971" spans="19:20" ht="15.6" hidden="1" customHeight="1">
      <c r="S971" s="1">
        <v>1275097</v>
      </c>
      <c r="T971" s="1">
        <v>1275097</v>
      </c>
    </row>
    <row r="972" spans="19:20" ht="15.6" hidden="1" customHeight="1">
      <c r="S972" s="1">
        <v>1275097</v>
      </c>
      <c r="T972" s="1">
        <v>1275097</v>
      </c>
    </row>
    <row r="973" spans="19:20" ht="15.6" hidden="1" customHeight="1">
      <c r="S973" s="1">
        <v>0</v>
      </c>
      <c r="T973" s="1">
        <v>0</v>
      </c>
    </row>
    <row r="974" spans="19:20" ht="15.6" hidden="1" customHeight="1">
      <c r="S974" s="1">
        <v>0</v>
      </c>
      <c r="T974" s="1">
        <v>0</v>
      </c>
    </row>
    <row r="975" spans="19:20" ht="15.6" hidden="1" customHeight="1">
      <c r="S975" s="1">
        <v>0</v>
      </c>
      <c r="T975" s="1">
        <v>0</v>
      </c>
    </row>
    <row r="976" spans="19:20" ht="15.6" hidden="1" customHeight="1">
      <c r="S976" s="1">
        <v>0</v>
      </c>
      <c r="T976" s="1">
        <v>0</v>
      </c>
    </row>
    <row r="977" spans="19:20" ht="15.6" hidden="1" customHeight="1">
      <c r="S977" s="1">
        <v>1847998504</v>
      </c>
      <c r="T977" s="1">
        <v>1847998504</v>
      </c>
    </row>
    <row r="978" spans="19:20" ht="15.6" hidden="1" customHeight="1">
      <c r="S978" s="1">
        <v>1847998504</v>
      </c>
      <c r="T978" s="1">
        <v>1847998504</v>
      </c>
    </row>
    <row r="979" spans="19:20" ht="15.6" hidden="1" customHeight="1">
      <c r="S979" s="1">
        <v>0</v>
      </c>
      <c r="T979" s="1">
        <v>0</v>
      </c>
    </row>
    <row r="980" spans="19:20" ht="15.6" hidden="1" customHeight="1">
      <c r="S980" s="1">
        <v>0</v>
      </c>
      <c r="T980" s="1">
        <v>0</v>
      </c>
    </row>
    <row r="981" spans="19:20" ht="15.6" hidden="1" customHeight="1">
      <c r="S981" s="1">
        <v>0</v>
      </c>
      <c r="T981" s="1">
        <v>0</v>
      </c>
    </row>
    <row r="982" spans="19:20" ht="15.6" hidden="1" customHeight="1">
      <c r="S982" s="1">
        <v>0</v>
      </c>
      <c r="T982" s="1">
        <v>0</v>
      </c>
    </row>
    <row r="983" spans="19:20" ht="15.6" hidden="1" customHeight="1">
      <c r="S983" s="1">
        <v>0</v>
      </c>
      <c r="T983" s="1">
        <v>0</v>
      </c>
    </row>
    <row r="984" spans="19:20" ht="15.6" hidden="1" customHeight="1">
      <c r="S984" s="1">
        <v>0</v>
      </c>
      <c r="T984" s="1">
        <v>0</v>
      </c>
    </row>
    <row r="985" spans="19:20" ht="15.6" hidden="1" customHeight="1">
      <c r="S985" s="1">
        <v>0</v>
      </c>
      <c r="T985" s="1">
        <v>0</v>
      </c>
    </row>
    <row r="986" spans="19:20" ht="15.6" hidden="1" customHeight="1">
      <c r="S986" s="1">
        <v>0</v>
      </c>
      <c r="T986" s="1">
        <v>0</v>
      </c>
    </row>
    <row r="987" spans="19:20" ht="15.6" hidden="1" customHeight="1">
      <c r="S987" s="1">
        <v>0</v>
      </c>
      <c r="T987" s="1">
        <v>0</v>
      </c>
    </row>
    <row r="988" spans="19:20" ht="15.6" hidden="1" customHeight="1">
      <c r="S988" s="1">
        <v>14083327238</v>
      </c>
      <c r="T988" s="1">
        <v>14083327238</v>
      </c>
    </row>
    <row r="989" spans="19:20" ht="15.6" hidden="1" customHeight="1">
      <c r="S989" s="1">
        <v>15222634665</v>
      </c>
      <c r="T989" s="1">
        <v>15222634665</v>
      </c>
    </row>
    <row r="990" spans="19:20" ht="15.6" hidden="1" customHeight="1">
      <c r="S990" s="1">
        <v>14232343785</v>
      </c>
      <c r="T990" s="1">
        <v>14232343785</v>
      </c>
    </row>
    <row r="991" spans="19:20" ht="15.6" hidden="1" customHeight="1">
      <c r="S991" s="1">
        <v>13536212388</v>
      </c>
      <c r="T991" s="1">
        <v>13536212388</v>
      </c>
    </row>
    <row r="992" spans="19:20" ht="15.6" hidden="1" customHeight="1">
      <c r="S992" s="1">
        <v>0</v>
      </c>
      <c r="T992" s="1">
        <v>0</v>
      </c>
    </row>
    <row r="993" spans="19:20" ht="15.6" hidden="1" customHeight="1">
      <c r="S993" s="1">
        <v>553579717</v>
      </c>
      <c r="T993" s="1">
        <v>553579717</v>
      </c>
    </row>
    <row r="994" spans="19:20" ht="15.6" hidden="1" customHeight="1">
      <c r="S994" s="1">
        <v>142551680</v>
      </c>
      <c r="T994" s="1">
        <v>142551680</v>
      </c>
    </row>
    <row r="995" spans="19:20" ht="15.6" hidden="1" customHeight="1">
      <c r="S995" s="1">
        <v>0</v>
      </c>
      <c r="T995" s="1">
        <v>0</v>
      </c>
    </row>
    <row r="996" spans="19:20" ht="15.6" hidden="1" customHeight="1">
      <c r="S996" s="1">
        <v>565462367</v>
      </c>
      <c r="T996" s="1">
        <v>565462367</v>
      </c>
    </row>
    <row r="997" spans="19:20" ht="15.6" hidden="1" customHeight="1">
      <c r="S997" s="1">
        <v>565462367</v>
      </c>
      <c r="T997" s="1">
        <v>565462367</v>
      </c>
    </row>
    <row r="998" spans="19:20" ht="15.6" hidden="1" customHeight="1">
      <c r="S998" s="1">
        <v>0</v>
      </c>
      <c r="T998" s="1">
        <v>0</v>
      </c>
    </row>
    <row r="999" spans="19:20" ht="15.6" hidden="1" customHeight="1">
      <c r="S999" s="1">
        <v>0</v>
      </c>
      <c r="T999" s="1">
        <v>0</v>
      </c>
    </row>
    <row r="1000" spans="19:20" ht="15.6" hidden="1" customHeight="1">
      <c r="S1000" s="1">
        <v>0</v>
      </c>
      <c r="T1000" s="1">
        <v>0</v>
      </c>
    </row>
    <row r="1001" spans="19:20" ht="15.6" hidden="1" customHeight="1">
      <c r="S1001" s="1">
        <v>424828513</v>
      </c>
      <c r="T1001" s="1">
        <v>424828513</v>
      </c>
    </row>
    <row r="1002" spans="19:20" ht="15.6" hidden="1" customHeight="1">
      <c r="S1002" s="1">
        <v>424828513</v>
      </c>
      <c r="T1002" s="1">
        <v>424828513</v>
      </c>
    </row>
    <row r="1003" spans="19:20" ht="15.6" hidden="1" customHeight="1">
      <c r="S1003" s="1">
        <v>0</v>
      </c>
      <c r="T1003" s="1">
        <v>0</v>
      </c>
    </row>
    <row r="1004" spans="19:20" ht="15.6" hidden="1" customHeight="1">
      <c r="S1004" s="1">
        <v>0</v>
      </c>
      <c r="T1004" s="1">
        <v>0</v>
      </c>
    </row>
    <row r="1005" spans="19:20" ht="15.6" hidden="1" customHeight="1">
      <c r="S1005" s="1">
        <v>0</v>
      </c>
      <c r="T1005" s="1">
        <v>0</v>
      </c>
    </row>
    <row r="1006" spans="19:20" ht="15.6" hidden="1" customHeight="1">
      <c r="S1006" s="1">
        <v>0</v>
      </c>
      <c r="T1006" s="1">
        <v>0</v>
      </c>
    </row>
    <row r="1007" spans="19:20" ht="15.6" hidden="1" customHeight="1">
      <c r="S1007" s="1">
        <v>0</v>
      </c>
      <c r="T1007" s="1">
        <v>0</v>
      </c>
    </row>
    <row r="1008" spans="19:20" ht="15.6" hidden="1" customHeight="1">
      <c r="S1008" s="1">
        <v>0</v>
      </c>
      <c r="T1008" s="1">
        <v>0</v>
      </c>
    </row>
    <row r="1009" spans="19:20" ht="15.6" hidden="1" customHeight="1">
      <c r="S1009" s="1">
        <v>-1139307427</v>
      </c>
      <c r="T1009" s="1">
        <v>-1139307427</v>
      </c>
    </row>
    <row r="1010" spans="19:20" ht="15.6" hidden="1" customHeight="1">
      <c r="S1010" s="1">
        <v>-487569746</v>
      </c>
      <c r="T1010" s="1">
        <v>-487569746</v>
      </c>
    </row>
    <row r="1011" spans="19:20" ht="15.6" hidden="1" customHeight="1">
      <c r="S1011" s="1">
        <v>-487569746</v>
      </c>
      <c r="T1011" s="1">
        <v>-487569746</v>
      </c>
    </row>
    <row r="1012" spans="19:20" ht="15.6" hidden="1" customHeight="1">
      <c r="S1012" s="1">
        <v>0</v>
      </c>
      <c r="T1012" s="1">
        <v>0</v>
      </c>
    </row>
    <row r="1013" spans="19:20" ht="15.6" hidden="1" customHeight="1">
      <c r="S1013" s="1">
        <v>-651737681</v>
      </c>
      <c r="T1013" s="1">
        <v>-651737681</v>
      </c>
    </row>
    <row r="1014" spans="19:20" ht="15.6" hidden="1" customHeight="1">
      <c r="S1014" s="1">
        <v>-651737681</v>
      </c>
      <c r="T1014" s="1">
        <v>-651737681</v>
      </c>
    </row>
    <row r="1015" spans="19:20" ht="15.6" hidden="1" customHeight="1">
      <c r="S1015" s="1">
        <v>0</v>
      </c>
      <c r="T1015" s="1">
        <v>0</v>
      </c>
    </row>
    <row r="1016" spans="19:20" ht="15.6" hidden="1" customHeight="1">
      <c r="S1016" s="1">
        <v>0</v>
      </c>
      <c r="T1016" s="1">
        <v>0</v>
      </c>
    </row>
    <row r="1017" spans="19:20" ht="15.6" hidden="1" customHeight="1">
      <c r="S1017" s="1">
        <v>0</v>
      </c>
      <c r="T1017" s="1">
        <v>0</v>
      </c>
    </row>
    <row r="1018" spans="19:20" ht="15.6" hidden="1" customHeight="1">
      <c r="S1018" s="1">
        <v>0</v>
      </c>
      <c r="T1018" s="1">
        <v>0</v>
      </c>
    </row>
    <row r="1019" spans="19:20" ht="15.6" hidden="1" customHeight="1">
      <c r="S1019" s="1">
        <v>0</v>
      </c>
      <c r="T1019" s="1">
        <v>0</v>
      </c>
    </row>
    <row r="1020" spans="19:20" ht="15.6" hidden="1" customHeight="1">
      <c r="S1020" s="1">
        <v>0</v>
      </c>
      <c r="T1020" s="1">
        <v>0</v>
      </c>
    </row>
    <row r="1021" spans="19:20" ht="15.6" hidden="1" customHeight="1">
      <c r="S1021" s="1">
        <v>0</v>
      </c>
      <c r="T1021" s="1">
        <v>0</v>
      </c>
    </row>
    <row r="1022" spans="19:20" ht="15.6" hidden="1" customHeight="1">
      <c r="S1022" s="1">
        <v>0</v>
      </c>
      <c r="T1022" s="1">
        <v>0</v>
      </c>
    </row>
    <row r="1023" spans="19:20" ht="15.6" hidden="1" customHeight="1">
      <c r="S1023" s="1">
        <v>0</v>
      </c>
      <c r="T1023" s="1">
        <v>0</v>
      </c>
    </row>
    <row r="1024" spans="19:20" ht="15.6" hidden="1" customHeight="1">
      <c r="S1024" s="1">
        <v>0</v>
      </c>
      <c r="T1024" s="1">
        <v>0</v>
      </c>
    </row>
    <row r="1025" spans="19:20" ht="15.6" hidden="1" customHeight="1">
      <c r="S1025" s="1">
        <v>0</v>
      </c>
      <c r="T1025" s="1">
        <v>0</v>
      </c>
    </row>
    <row r="1026" spans="19:20" ht="15.6" hidden="1" customHeight="1">
      <c r="S1026" s="1">
        <v>0</v>
      </c>
      <c r="T1026" s="1">
        <v>0</v>
      </c>
    </row>
    <row r="1027" spans="19:20" ht="15.6" hidden="1" customHeight="1">
      <c r="S1027" s="1">
        <v>0</v>
      </c>
      <c r="T1027" s="1">
        <v>0</v>
      </c>
    </row>
    <row r="1028" spans="19:20" ht="15.6" hidden="1" customHeight="1">
      <c r="S1028" s="1">
        <v>0</v>
      </c>
      <c r="T1028" s="1">
        <v>0</v>
      </c>
    </row>
    <row r="1029" spans="19:20" ht="15.6" hidden="1" customHeight="1">
      <c r="S1029" s="1">
        <v>0</v>
      </c>
      <c r="T1029" s="1">
        <v>0</v>
      </c>
    </row>
    <row r="1030" spans="19:20" ht="15.6" hidden="1" customHeight="1">
      <c r="S1030" s="1">
        <v>0</v>
      </c>
      <c r="T1030" s="1">
        <v>0</v>
      </c>
    </row>
    <row r="1031" spans="19:20" ht="15.6" hidden="1" customHeight="1">
      <c r="S1031" s="1">
        <v>0</v>
      </c>
      <c r="T1031" s="1">
        <v>0</v>
      </c>
    </row>
    <row r="1032" spans="19:20" ht="15.6" hidden="1" customHeight="1">
      <c r="S1032" s="1">
        <v>0</v>
      </c>
      <c r="T1032" s="1">
        <v>0</v>
      </c>
    </row>
    <row r="1033" spans="19:20" ht="15.6" hidden="1" customHeight="1">
      <c r="S1033" s="1">
        <v>0</v>
      </c>
      <c r="T1033" s="1">
        <v>0</v>
      </c>
    </row>
    <row r="1034" spans="19:20" ht="15.6" hidden="1" customHeight="1">
      <c r="S1034" s="1">
        <v>0</v>
      </c>
      <c r="T1034" s="1">
        <v>0</v>
      </c>
    </row>
    <row r="1035" spans="19:20" ht="15.6" hidden="1" customHeight="1">
      <c r="S1035" s="1">
        <v>12891200898</v>
      </c>
      <c r="T1035" s="1">
        <v>12891200898</v>
      </c>
    </row>
    <row r="1036" spans="19:20" ht="15.6" hidden="1" customHeight="1">
      <c r="S1036" s="1">
        <v>12891200898</v>
      </c>
      <c r="T1036" s="1">
        <v>12891200898</v>
      </c>
    </row>
    <row r="1037" spans="19:20" ht="15.6" hidden="1" customHeight="1">
      <c r="S1037" s="1">
        <v>8654336282</v>
      </c>
      <c r="T1037" s="1">
        <v>8654336282</v>
      </c>
    </row>
    <row r="1038" spans="19:20" ht="15.6" hidden="1" customHeight="1">
      <c r="S1038" s="1">
        <v>4236864616</v>
      </c>
      <c r="T1038" s="1">
        <v>4236864616</v>
      </c>
    </row>
    <row r="1039" spans="19:20" ht="15.6" hidden="1" customHeight="1">
      <c r="S1039" s="1">
        <v>0</v>
      </c>
      <c r="T1039" s="1">
        <v>0</v>
      </c>
    </row>
    <row r="1040" spans="19:20" ht="15.6" hidden="1" customHeight="1">
      <c r="S1040" s="1">
        <v>0</v>
      </c>
      <c r="T1040" s="1">
        <v>0</v>
      </c>
    </row>
    <row r="1041" spans="19:20" ht="15.6" hidden="1" customHeight="1">
      <c r="S1041" s="1">
        <v>0</v>
      </c>
      <c r="T1041" s="1">
        <v>0</v>
      </c>
    </row>
    <row r="1042" spans="19:20" ht="15.6" hidden="1" customHeight="1">
      <c r="S1042" s="1">
        <v>157549127573</v>
      </c>
      <c r="T1042" s="1">
        <v>157549127573</v>
      </c>
    </row>
    <row r="1043" spans="19:20" ht="15.6" hidden="1" customHeight="1">
      <c r="S1043" s="1">
        <v>64906242257</v>
      </c>
      <c r="T1043" s="1">
        <v>64906242257</v>
      </c>
    </row>
    <row r="1044" spans="19:20" ht="15.6" hidden="1" customHeight="1">
      <c r="S1044" s="1">
        <v>56055067999</v>
      </c>
      <c r="T1044" s="1">
        <v>56055067999</v>
      </c>
    </row>
    <row r="1045" spans="19:20" ht="15.6" hidden="1" customHeight="1">
      <c r="S1045" s="1">
        <v>28773793791</v>
      </c>
      <c r="T1045" s="1">
        <v>28773793791</v>
      </c>
    </row>
    <row r="1046" spans="19:20" ht="15.6" hidden="1" customHeight="1">
      <c r="S1046" s="1">
        <v>6674128506</v>
      </c>
      <c r="T1046" s="1">
        <v>6674128506</v>
      </c>
    </row>
    <row r="1047" spans="19:20" ht="15.6" hidden="1" customHeight="1">
      <c r="S1047" s="1">
        <v>0</v>
      </c>
      <c r="T1047" s="1">
        <v>0</v>
      </c>
    </row>
    <row r="1048" spans="19:20" ht="15.6" hidden="1" customHeight="1">
      <c r="S1048" s="1">
        <v>1720088397</v>
      </c>
      <c r="T1048" s="1">
        <v>1720088397</v>
      </c>
    </row>
    <row r="1049" spans="19:20" ht="15.6" hidden="1" customHeight="1">
      <c r="S1049" s="1">
        <v>20379576888</v>
      </c>
      <c r="T1049" s="1">
        <v>20379576888</v>
      </c>
    </row>
    <row r="1050" spans="19:20" ht="15.6" hidden="1" customHeight="1">
      <c r="S1050" s="1">
        <v>61515000</v>
      </c>
      <c r="T1050" s="1">
        <v>61515000</v>
      </c>
    </row>
    <row r="1051" spans="19:20" ht="15.6" hidden="1" customHeight="1">
      <c r="S1051" s="1">
        <v>61515000</v>
      </c>
      <c r="T1051" s="1">
        <v>61515000</v>
      </c>
    </row>
    <row r="1052" spans="19:20" ht="15.6" hidden="1" customHeight="1">
      <c r="S1052" s="1">
        <v>0</v>
      </c>
      <c r="T1052" s="1">
        <v>0</v>
      </c>
    </row>
    <row r="1053" spans="19:20" ht="15.6" hidden="1" customHeight="1">
      <c r="S1053" s="1">
        <v>0</v>
      </c>
      <c r="T1053" s="1">
        <v>0</v>
      </c>
    </row>
    <row r="1054" spans="19:20" ht="15.6" hidden="1" customHeight="1">
      <c r="S1054" s="1">
        <v>0</v>
      </c>
      <c r="T1054" s="1">
        <v>0</v>
      </c>
    </row>
    <row r="1055" spans="19:20" ht="15.6" hidden="1" customHeight="1">
      <c r="S1055" s="1">
        <v>0</v>
      </c>
      <c r="T1055" s="1">
        <v>0</v>
      </c>
    </row>
    <row r="1056" spans="19:20" ht="15.6" hidden="1" customHeight="1">
      <c r="S1056" s="1">
        <v>0</v>
      </c>
      <c r="T1056" s="1">
        <v>0</v>
      </c>
    </row>
    <row r="1057" spans="19:20" ht="15.6" hidden="1" customHeight="1">
      <c r="S1057" s="1">
        <v>0</v>
      </c>
      <c r="T1057" s="1">
        <v>0</v>
      </c>
    </row>
    <row r="1058" spans="19:20" ht="15.6" hidden="1" customHeight="1">
      <c r="S1058" s="1">
        <v>0</v>
      </c>
      <c r="T1058" s="1">
        <v>0</v>
      </c>
    </row>
    <row r="1059" spans="19:20" ht="15.6" hidden="1" customHeight="1">
      <c r="S1059" s="1">
        <v>0</v>
      </c>
      <c r="T1059" s="1">
        <v>0</v>
      </c>
    </row>
    <row r="1060" spans="19:20" ht="15.6" hidden="1" customHeight="1">
      <c r="S1060" s="1">
        <v>0</v>
      </c>
      <c r="T1060" s="1">
        <v>0</v>
      </c>
    </row>
    <row r="1061" spans="19:20" ht="15.6" hidden="1" customHeight="1">
      <c r="S1061" s="1">
        <v>0</v>
      </c>
      <c r="T1061" s="1">
        <v>0</v>
      </c>
    </row>
    <row r="1062" spans="19:20" ht="15.6" hidden="1" customHeight="1">
      <c r="S1062" s="1">
        <v>0</v>
      </c>
      <c r="T1062" s="1">
        <v>0</v>
      </c>
    </row>
    <row r="1063" spans="19:20" ht="15.6" hidden="1" customHeight="1">
      <c r="S1063" s="1">
        <v>2796249600</v>
      </c>
      <c r="T1063" s="1">
        <v>2796249600</v>
      </c>
    </row>
    <row r="1064" spans="19:20" ht="15.6" hidden="1" customHeight="1">
      <c r="S1064" s="1">
        <v>2796249600</v>
      </c>
      <c r="T1064" s="1">
        <v>2796249600</v>
      </c>
    </row>
    <row r="1065" spans="19:20" ht="15.6" hidden="1" customHeight="1">
      <c r="S1065" s="1">
        <v>24423509608</v>
      </c>
      <c r="T1065" s="1">
        <v>24423509608</v>
      </c>
    </row>
    <row r="1066" spans="19:20" ht="15.6" hidden="1" customHeight="1">
      <c r="S1066" s="1">
        <v>24423509608</v>
      </c>
      <c r="T1066" s="1">
        <v>24423509608</v>
      </c>
    </row>
    <row r="1067" spans="19:20" ht="15.6" hidden="1" customHeight="1">
      <c r="S1067" s="1">
        <v>0</v>
      </c>
      <c r="T1067" s="1">
        <v>0</v>
      </c>
    </row>
    <row r="1068" spans="19:20" ht="15.6" hidden="1" customHeight="1">
      <c r="S1068" s="1">
        <v>0</v>
      </c>
      <c r="T1068" s="1">
        <v>0</v>
      </c>
    </row>
    <row r="1069" spans="19:20" ht="15.6" hidden="1" customHeight="1">
      <c r="S1069" s="1">
        <v>8851174258</v>
      </c>
      <c r="T1069" s="1">
        <v>8851174258</v>
      </c>
    </row>
    <row r="1070" spans="19:20" ht="15.6" hidden="1" customHeight="1">
      <c r="S1070" s="1">
        <v>-9183202934</v>
      </c>
      <c r="T1070" s="1">
        <v>-9183202934</v>
      </c>
    </row>
    <row r="1071" spans="19:20" ht="15.6" hidden="1" customHeight="1">
      <c r="S1071" s="1">
        <v>37797387</v>
      </c>
      <c r="T1071" s="1">
        <v>37797387</v>
      </c>
    </row>
    <row r="1072" spans="19:20" ht="15.6" hidden="1" customHeight="1">
      <c r="S1072" s="1">
        <v>0</v>
      </c>
      <c r="T1072" s="1">
        <v>0</v>
      </c>
    </row>
    <row r="1073" spans="19:20" ht="15.6" hidden="1" customHeight="1">
      <c r="S1073" s="1">
        <v>-173693518</v>
      </c>
      <c r="T1073" s="1">
        <v>-173693518</v>
      </c>
    </row>
    <row r="1074" spans="19:20" ht="15.6" hidden="1" customHeight="1">
      <c r="S1074" s="1">
        <v>-9047306803</v>
      </c>
      <c r="T1074" s="1">
        <v>-9047306803</v>
      </c>
    </row>
    <row r="1075" spans="19:20" ht="15.6" hidden="1" customHeight="1">
      <c r="S1075" s="1">
        <v>556275000</v>
      </c>
      <c r="T1075" s="1">
        <v>556275000</v>
      </c>
    </row>
    <row r="1076" spans="19:20" ht="15.6" hidden="1" customHeight="1">
      <c r="S1076" s="1">
        <v>556275000</v>
      </c>
      <c r="T1076" s="1">
        <v>556275000</v>
      </c>
    </row>
    <row r="1077" spans="19:20" ht="15.6" hidden="1" customHeight="1">
      <c r="S1077" s="1">
        <v>0</v>
      </c>
      <c r="T1077" s="1">
        <v>0</v>
      </c>
    </row>
    <row r="1078" spans="19:20" ht="15.6" hidden="1" customHeight="1">
      <c r="S1078" s="1">
        <v>0</v>
      </c>
      <c r="T1078" s="1">
        <v>0</v>
      </c>
    </row>
    <row r="1079" spans="19:20" ht="15.6" hidden="1" customHeight="1">
      <c r="S1079" s="1">
        <v>0</v>
      </c>
      <c r="T1079" s="1">
        <v>0</v>
      </c>
    </row>
    <row r="1080" spans="19:20" ht="15.6" hidden="1" customHeight="1">
      <c r="S1080" s="1">
        <v>0</v>
      </c>
      <c r="T1080" s="1">
        <v>0</v>
      </c>
    </row>
    <row r="1081" spans="19:20" ht="15.6" hidden="1" customHeight="1">
      <c r="S1081" s="1">
        <v>0</v>
      </c>
      <c r="T1081" s="1">
        <v>0</v>
      </c>
    </row>
    <row r="1082" spans="19:20" ht="15.6" hidden="1" customHeight="1">
      <c r="S1082" s="1">
        <v>0</v>
      </c>
      <c r="T1082" s="1">
        <v>0</v>
      </c>
    </row>
    <row r="1083" spans="19:20" ht="15.6" hidden="1" customHeight="1">
      <c r="S1083" s="1">
        <v>0</v>
      </c>
      <c r="T1083" s="1">
        <v>0</v>
      </c>
    </row>
    <row r="1084" spans="19:20" ht="15.6" hidden="1" customHeight="1">
      <c r="S1084" s="1">
        <v>0</v>
      </c>
      <c r="T1084" s="1">
        <v>0</v>
      </c>
    </row>
    <row r="1085" spans="19:20" ht="15.6" hidden="1" customHeight="1">
      <c r="S1085" s="1">
        <v>0</v>
      </c>
      <c r="T1085" s="1">
        <v>0</v>
      </c>
    </row>
    <row r="1086" spans="19:20" ht="15.6" hidden="1" customHeight="1">
      <c r="S1086" s="1">
        <v>0</v>
      </c>
      <c r="T1086" s="1">
        <v>0</v>
      </c>
    </row>
    <row r="1087" spans="19:20" ht="15.6" hidden="1" customHeight="1">
      <c r="S1087" s="1">
        <v>0</v>
      </c>
      <c r="T1087" s="1">
        <v>0</v>
      </c>
    </row>
    <row r="1088" spans="19:20" ht="15.6" hidden="1" customHeight="1">
      <c r="S1088" s="1">
        <v>14378461620</v>
      </c>
      <c r="T1088" s="1">
        <v>14378461620</v>
      </c>
    </row>
    <row r="1089" spans="19:20" ht="15.6" hidden="1" customHeight="1">
      <c r="S1089" s="1">
        <v>14378461620</v>
      </c>
      <c r="T1089" s="1">
        <v>14378461620</v>
      </c>
    </row>
    <row r="1090" spans="19:20" ht="15.6" hidden="1" customHeight="1">
      <c r="S1090" s="1">
        <v>3099640572</v>
      </c>
      <c r="T1090" s="1">
        <v>3099640572</v>
      </c>
    </row>
    <row r="1091" spans="19:20" ht="15.6" hidden="1" customHeight="1">
      <c r="S1091" s="1">
        <v>3099640572</v>
      </c>
      <c r="T1091" s="1">
        <v>3099640572</v>
      </c>
    </row>
    <row r="1092" spans="19:20" ht="15.6" hidden="1" customHeight="1">
      <c r="S1092" s="1">
        <v>0</v>
      </c>
      <c r="T1092" s="1">
        <v>0</v>
      </c>
    </row>
    <row r="1093" spans="19:20" ht="15.6" hidden="1" customHeight="1">
      <c r="S1093" s="1">
        <v>0</v>
      </c>
      <c r="T1093" s="1">
        <v>0</v>
      </c>
    </row>
    <row r="1094" spans="19:20" ht="15.6" hidden="1" customHeight="1">
      <c r="S1094" s="1">
        <v>0</v>
      </c>
      <c r="T1094" s="1">
        <v>0</v>
      </c>
    </row>
    <row r="1095" spans="19:20" ht="15.6" hidden="1" customHeight="1">
      <c r="S1095" s="1">
        <v>0</v>
      </c>
      <c r="T1095" s="1">
        <v>0</v>
      </c>
    </row>
    <row r="1096" spans="19:20" ht="15.6" hidden="1" customHeight="1">
      <c r="S1096" s="1">
        <v>92642885316</v>
      </c>
      <c r="T1096" s="1">
        <v>92642885316</v>
      </c>
    </row>
    <row r="1097" spans="19:20" ht="15.6" hidden="1" customHeight="1">
      <c r="S1097" s="1">
        <v>33317944745</v>
      </c>
      <c r="T1097" s="1">
        <v>33317944745</v>
      </c>
    </row>
    <row r="1098" spans="19:20" ht="15.6" hidden="1" customHeight="1">
      <c r="S1098" s="1">
        <v>0</v>
      </c>
      <c r="T1098" s="1">
        <v>0</v>
      </c>
    </row>
    <row r="1099" spans="19:20" ht="15.6" hidden="1" customHeight="1">
      <c r="S1099" s="1">
        <v>0</v>
      </c>
      <c r="T1099" s="1">
        <v>0</v>
      </c>
    </row>
    <row r="1100" spans="19:20" ht="15.6" hidden="1" customHeight="1">
      <c r="S1100" s="1">
        <v>0</v>
      </c>
      <c r="T1100" s="1">
        <v>0</v>
      </c>
    </row>
    <row r="1101" spans="19:20" ht="15.6" hidden="1" customHeight="1">
      <c r="S1101" s="1">
        <v>25819494012</v>
      </c>
      <c r="T1101" s="1">
        <v>25819494012</v>
      </c>
    </row>
    <row r="1102" spans="19:20" ht="15.6" hidden="1" customHeight="1">
      <c r="S1102" s="1">
        <v>18922346438</v>
      </c>
      <c r="T1102" s="1">
        <v>18922346438</v>
      </c>
    </row>
    <row r="1103" spans="19:20" ht="15.6" hidden="1" customHeight="1">
      <c r="S1103" s="1">
        <v>6636000658</v>
      </c>
      <c r="T1103" s="1">
        <v>6636000658</v>
      </c>
    </row>
    <row r="1104" spans="19:20" ht="15.6" hidden="1" customHeight="1">
      <c r="S1104" s="1">
        <v>210747946</v>
      </c>
      <c r="T1104" s="1">
        <v>210747946</v>
      </c>
    </row>
    <row r="1105" spans="19:20" ht="15.6" hidden="1" customHeight="1">
      <c r="S1105" s="1">
        <v>0</v>
      </c>
      <c r="T1105" s="1">
        <v>0</v>
      </c>
    </row>
    <row r="1106" spans="19:20" ht="15.6" hidden="1" customHeight="1">
      <c r="S1106" s="1">
        <v>0</v>
      </c>
      <c r="T1106" s="1">
        <v>0</v>
      </c>
    </row>
    <row r="1107" spans="19:20" ht="15.6" hidden="1" customHeight="1">
      <c r="S1107" s="1">
        <v>50398970</v>
      </c>
      <c r="T1107" s="1">
        <v>50398970</v>
      </c>
    </row>
    <row r="1108" spans="19:20" ht="15.6" hidden="1" customHeight="1">
      <c r="S1108" s="1">
        <v>0</v>
      </c>
      <c r="T1108" s="1">
        <v>0</v>
      </c>
    </row>
    <row r="1109" spans="19:20" ht="15.6" hidden="1" customHeight="1">
      <c r="S1109" s="1">
        <v>0</v>
      </c>
      <c r="T1109" s="1">
        <v>0</v>
      </c>
    </row>
    <row r="1110" spans="19:20" ht="15.6" hidden="1" customHeight="1">
      <c r="S1110" s="1">
        <v>0</v>
      </c>
      <c r="T1110" s="1">
        <v>0</v>
      </c>
    </row>
    <row r="1111" spans="19:20" ht="15.6" hidden="1" customHeight="1">
      <c r="S1111" s="1">
        <v>0</v>
      </c>
      <c r="T1111" s="1">
        <v>0</v>
      </c>
    </row>
    <row r="1112" spans="19:20" ht="15.6" hidden="1" customHeight="1">
      <c r="S1112" s="1">
        <v>0</v>
      </c>
      <c r="T1112" s="1">
        <v>0</v>
      </c>
    </row>
    <row r="1113" spans="19:20" ht="15.6" hidden="1" customHeight="1">
      <c r="S1113" s="1">
        <v>0</v>
      </c>
      <c r="T1113" s="1">
        <v>0</v>
      </c>
    </row>
    <row r="1114" spans="19:20" ht="15.6" hidden="1" customHeight="1">
      <c r="S1114" s="1">
        <v>7498450733</v>
      </c>
      <c r="T1114" s="1">
        <v>7498450733</v>
      </c>
    </row>
    <row r="1115" spans="19:20" ht="15.6" hidden="1" customHeight="1">
      <c r="S1115" s="1">
        <v>0</v>
      </c>
      <c r="T1115" s="1">
        <v>0</v>
      </c>
    </row>
    <row r="1116" spans="19:20" ht="15.6" hidden="1" customHeight="1">
      <c r="S1116" s="1">
        <v>6748245273</v>
      </c>
      <c r="T1116" s="1">
        <v>6748245273</v>
      </c>
    </row>
    <row r="1117" spans="19:20" ht="15.6" hidden="1" customHeight="1">
      <c r="S1117" s="1">
        <v>744569906</v>
      </c>
      <c r="T1117" s="1">
        <v>744569906</v>
      </c>
    </row>
    <row r="1118" spans="19:20" ht="15.6" hidden="1" customHeight="1">
      <c r="S1118" s="1">
        <v>5635554</v>
      </c>
      <c r="T1118" s="1">
        <v>5635554</v>
      </c>
    </row>
    <row r="1119" spans="19:20" ht="15.6" hidden="1" customHeight="1">
      <c r="S1119" s="1">
        <v>0</v>
      </c>
      <c r="T1119" s="1">
        <v>0</v>
      </c>
    </row>
    <row r="1120" spans="19:20" ht="15.6" hidden="1" customHeight="1">
      <c r="S1120" s="1">
        <v>0</v>
      </c>
      <c r="T1120" s="1">
        <v>0</v>
      </c>
    </row>
    <row r="1121" spans="19:20" ht="15.6" hidden="1" customHeight="1">
      <c r="S1121" s="1">
        <v>0</v>
      </c>
      <c r="T1121" s="1">
        <v>0</v>
      </c>
    </row>
    <row r="1122" spans="19:20" ht="15.6" hidden="1" customHeight="1">
      <c r="S1122" s="1">
        <v>0</v>
      </c>
      <c r="T1122" s="1">
        <v>0</v>
      </c>
    </row>
    <row r="1123" spans="19:20" ht="15.6" hidden="1" customHeight="1">
      <c r="S1123" s="1">
        <v>0</v>
      </c>
      <c r="T1123" s="1">
        <v>0</v>
      </c>
    </row>
    <row r="1124" spans="19:20" ht="15.6" hidden="1" customHeight="1">
      <c r="S1124" s="1">
        <v>0</v>
      </c>
      <c r="T1124" s="1">
        <v>0</v>
      </c>
    </row>
    <row r="1125" spans="19:20" ht="15.6" hidden="1" customHeight="1">
      <c r="S1125" s="1">
        <v>0</v>
      </c>
      <c r="T1125" s="1">
        <v>0</v>
      </c>
    </row>
    <row r="1126" spans="19:20" ht="15.6" hidden="1" customHeight="1">
      <c r="S1126" s="1">
        <v>0</v>
      </c>
      <c r="T1126" s="1">
        <v>0</v>
      </c>
    </row>
    <row r="1127" spans="19:20" ht="15.6" hidden="1" customHeight="1">
      <c r="S1127" s="1">
        <v>0</v>
      </c>
      <c r="T1127" s="1">
        <v>0</v>
      </c>
    </row>
    <row r="1128" spans="19:20" ht="15.6" hidden="1" customHeight="1">
      <c r="S1128" s="1">
        <v>-22245507120</v>
      </c>
      <c r="T1128" s="1">
        <v>-22245507120</v>
      </c>
    </row>
    <row r="1129" spans="19:20" ht="15.6" hidden="1" customHeight="1">
      <c r="S1129" s="1">
        <v>0</v>
      </c>
      <c r="T1129" s="1">
        <v>0</v>
      </c>
    </row>
    <row r="1130" spans="19:20" ht="15.6" hidden="1" customHeight="1">
      <c r="S1130" s="1">
        <v>0</v>
      </c>
      <c r="T1130" s="1">
        <v>0</v>
      </c>
    </row>
    <row r="1131" spans="19:20" ht="15.6" hidden="1" customHeight="1">
      <c r="S1131" s="1">
        <v>0</v>
      </c>
      <c r="T1131" s="1">
        <v>0</v>
      </c>
    </row>
    <row r="1132" spans="19:20" ht="15.6" hidden="1" customHeight="1">
      <c r="S1132" s="1">
        <v>-49386902767</v>
      </c>
      <c r="T1132" s="1">
        <v>-49386902767</v>
      </c>
    </row>
    <row r="1133" spans="19:20" ht="15.6" hidden="1" customHeight="1">
      <c r="S1133" s="1">
        <v>-49368789746</v>
      </c>
      <c r="T1133" s="1">
        <v>-49368789746</v>
      </c>
    </row>
    <row r="1134" spans="19:20" ht="15.6" hidden="1" customHeight="1">
      <c r="S1134" s="1">
        <v>10061125417</v>
      </c>
      <c r="T1134" s="1">
        <v>10061125417</v>
      </c>
    </row>
    <row r="1135" spans="19:20" ht="15.6" hidden="1" customHeight="1">
      <c r="S1135" s="1">
        <v>1324210000</v>
      </c>
      <c r="T1135" s="1">
        <v>1324210000</v>
      </c>
    </row>
    <row r="1136" spans="19:20" ht="15.6" hidden="1" customHeight="1">
      <c r="S1136" s="1">
        <v>0</v>
      </c>
      <c r="T1136" s="1">
        <v>0</v>
      </c>
    </row>
    <row r="1137" spans="19:20" ht="15.6" hidden="1" customHeight="1">
      <c r="S1137" s="1">
        <v>-8439326983</v>
      </c>
      <c r="T1137" s="1">
        <v>-8439326983</v>
      </c>
    </row>
    <row r="1138" spans="19:20" ht="15.6" hidden="1" customHeight="1">
      <c r="S1138" s="1">
        <v>-2964121455</v>
      </c>
      <c r="T1138" s="1">
        <v>-2964121455</v>
      </c>
    </row>
    <row r="1139" spans="19:20" ht="15.6" hidden="1" customHeight="1">
      <c r="S1139" s="1">
        <v>-19874997</v>
      </c>
      <c r="T1139" s="1">
        <v>-19874997</v>
      </c>
    </row>
    <row r="1140" spans="19:20" ht="15.6" hidden="1" customHeight="1">
      <c r="S1140" s="1">
        <v>0</v>
      </c>
      <c r="T1140" s="1">
        <v>0</v>
      </c>
    </row>
    <row r="1141" spans="19:20" ht="15.6" hidden="1" customHeight="1">
      <c r="S1141" s="1">
        <v>-19874997</v>
      </c>
      <c r="T1141" s="1">
        <v>-19874997</v>
      </c>
    </row>
    <row r="1142" spans="19:20" ht="15.6" hidden="1" customHeight="1">
      <c r="S1142" s="1">
        <v>0</v>
      </c>
      <c r="T1142" s="1">
        <v>0</v>
      </c>
    </row>
    <row r="1143" spans="19:20" ht="15.6" hidden="1" customHeight="1">
      <c r="S1143" s="1">
        <v>0</v>
      </c>
      <c r="T1143" s="1">
        <v>0</v>
      </c>
    </row>
    <row r="1144" spans="19:20" ht="15.6" hidden="1" customHeight="1">
      <c r="S1144" s="1">
        <v>0</v>
      </c>
      <c r="T1144" s="1">
        <v>0</v>
      </c>
    </row>
    <row r="1145" spans="19:20" ht="15.6" hidden="1" customHeight="1">
      <c r="S1145" s="1">
        <v>27161270644</v>
      </c>
      <c r="T1145" s="1">
        <v>27161270644</v>
      </c>
    </row>
    <row r="1146" spans="19:20" ht="15.6" hidden="1" customHeight="1">
      <c r="S1146" s="1">
        <v>4561915961</v>
      </c>
      <c r="T1146" s="1">
        <v>4561915961</v>
      </c>
    </row>
    <row r="1147" spans="19:20" ht="15.6" hidden="1" customHeight="1">
      <c r="S1147" s="1">
        <v>22224555460</v>
      </c>
      <c r="T1147" s="1">
        <v>22224555460</v>
      </c>
    </row>
    <row r="1148" spans="19:20" ht="15.6" hidden="1" customHeight="1">
      <c r="S1148" s="1">
        <v>198098494</v>
      </c>
      <c r="T1148" s="1">
        <v>198098494</v>
      </c>
    </row>
    <row r="1149" spans="19:20" ht="15.6" hidden="1" customHeight="1">
      <c r="S1149" s="1">
        <v>176700729</v>
      </c>
      <c r="T1149" s="1">
        <v>176700729</v>
      </c>
    </row>
    <row r="1150" spans="19:20" ht="15.6" hidden="1" customHeight="1">
      <c r="S1150" s="1">
        <v>0</v>
      </c>
      <c r="T1150" s="1">
        <v>0</v>
      </c>
    </row>
    <row r="1151" spans="19:20" ht="15.6" hidden="1" customHeight="1">
      <c r="S1151" s="1">
        <v>0</v>
      </c>
      <c r="T1151" s="1">
        <v>0</v>
      </c>
    </row>
    <row r="1152" spans="19:20" ht="15.6" hidden="1" customHeight="1">
      <c r="S1152" s="1">
        <v>0</v>
      </c>
      <c r="T1152" s="1">
        <v>0</v>
      </c>
    </row>
    <row r="1153" spans="19:20" ht="15.6" hidden="1" customHeight="1">
      <c r="S1153" s="1">
        <v>0</v>
      </c>
      <c r="T1153" s="1">
        <v>0</v>
      </c>
    </row>
    <row r="1154" spans="19:20" ht="15.6" hidden="1" customHeight="1">
      <c r="S1154" s="1">
        <v>0</v>
      </c>
      <c r="T1154" s="1">
        <v>0</v>
      </c>
    </row>
    <row r="1155" spans="19:20" ht="15.6" hidden="1" customHeight="1">
      <c r="S1155" s="1">
        <v>0</v>
      </c>
      <c r="T1155" s="1">
        <v>0</v>
      </c>
    </row>
    <row r="1156" spans="19:20" ht="15.6" hidden="1" customHeight="1">
      <c r="S1156" s="1">
        <v>0</v>
      </c>
      <c r="T1156" s="1">
        <v>0</v>
      </c>
    </row>
    <row r="1157" spans="19:20" ht="15.6" hidden="1" customHeight="1">
      <c r="S1157" s="1">
        <v>0</v>
      </c>
      <c r="T1157" s="1">
        <v>0</v>
      </c>
    </row>
    <row r="1158" spans="19:20" ht="15.6" hidden="1" customHeight="1">
      <c r="S1158" s="1">
        <v>0</v>
      </c>
      <c r="T1158" s="1">
        <v>0</v>
      </c>
    </row>
    <row r="1159" spans="19:20" ht="15.6" hidden="1" customHeight="1">
      <c r="S1159" s="1">
        <v>0</v>
      </c>
      <c r="T1159" s="1">
        <v>0</v>
      </c>
    </row>
    <row r="1160" spans="19:20" ht="15.6" hidden="1" customHeight="1">
      <c r="S1160" s="1">
        <v>0</v>
      </c>
      <c r="T1160" s="1">
        <v>0</v>
      </c>
    </row>
    <row r="1161" spans="19:20" ht="15.6" hidden="1" customHeight="1">
      <c r="S1161" s="1">
        <v>0</v>
      </c>
      <c r="T1161" s="1">
        <v>0</v>
      </c>
    </row>
    <row r="1162" spans="19:20" ht="15.6" hidden="1" customHeight="1">
      <c r="S1162" s="1">
        <v>0</v>
      </c>
      <c r="T1162" s="1">
        <v>0</v>
      </c>
    </row>
    <row r="1163" spans="19:20" ht="15.6" hidden="1" customHeight="1">
      <c r="S1163" s="1">
        <v>0</v>
      </c>
      <c r="T1163" s="1">
        <v>0</v>
      </c>
    </row>
    <row r="1164" spans="19:20" ht="15.6" hidden="1" customHeight="1">
      <c r="S1164" s="1">
        <v>0</v>
      </c>
      <c r="T1164" s="1">
        <v>0</v>
      </c>
    </row>
    <row r="1165" spans="19:20" ht="15.6" hidden="1" customHeight="1">
      <c r="S1165" s="1">
        <v>0</v>
      </c>
      <c r="T1165" s="1">
        <v>0</v>
      </c>
    </row>
    <row r="1166" spans="19:20" ht="15.6" hidden="1" customHeight="1">
      <c r="S1166" s="1">
        <v>0</v>
      </c>
      <c r="T1166" s="1">
        <v>0</v>
      </c>
    </row>
    <row r="1167" spans="19:20" ht="15.6" hidden="1" customHeight="1">
      <c r="S1167" s="1">
        <v>0</v>
      </c>
      <c r="T1167" s="1">
        <v>0</v>
      </c>
    </row>
    <row r="1168" spans="19:20" ht="15.6" hidden="1" customHeight="1">
      <c r="S1168" s="1">
        <v>0</v>
      </c>
      <c r="T1168" s="1">
        <v>0</v>
      </c>
    </row>
    <row r="1169" spans="19:20" ht="15.6" hidden="1" customHeight="1">
      <c r="S1169" s="1">
        <v>0</v>
      </c>
      <c r="T1169" s="1">
        <v>0</v>
      </c>
    </row>
    <row r="1170" spans="19:20" ht="15.6" hidden="1" customHeight="1">
      <c r="S1170" s="1">
        <v>0</v>
      </c>
      <c r="T1170" s="1">
        <v>0</v>
      </c>
    </row>
    <row r="1171" spans="19:20" ht="15.6" hidden="1" customHeight="1">
      <c r="S1171" s="1">
        <v>0</v>
      </c>
      <c r="T1171" s="1">
        <v>0</v>
      </c>
    </row>
    <row r="1172" spans="19:20" ht="15.6" hidden="1" customHeight="1">
      <c r="S1172" s="1">
        <v>0</v>
      </c>
      <c r="T1172" s="1">
        <v>0</v>
      </c>
    </row>
    <row r="1173" spans="19:20" ht="15.6" hidden="1" customHeight="1">
      <c r="S1173" s="1">
        <v>81570447691</v>
      </c>
      <c r="T1173" s="1">
        <v>81570447691</v>
      </c>
    </row>
    <row r="1174" spans="19:20" ht="15.6" hidden="1" customHeight="1">
      <c r="S1174" s="1">
        <v>66032534413</v>
      </c>
      <c r="T1174" s="1">
        <v>66032534413</v>
      </c>
    </row>
    <row r="1175" spans="19:20" ht="15.6" hidden="1" customHeight="1">
      <c r="S1175" s="1">
        <v>52507530522</v>
      </c>
      <c r="T1175" s="1">
        <v>52507530522</v>
      </c>
    </row>
    <row r="1176" spans="19:20" ht="15.6" hidden="1" customHeight="1">
      <c r="S1176" s="1">
        <v>1975461172</v>
      </c>
      <c r="T1176" s="1">
        <v>1975461172</v>
      </c>
    </row>
    <row r="1177" spans="19:20" ht="15.6" hidden="1" customHeight="1">
      <c r="S1177" s="1">
        <v>1152437079</v>
      </c>
      <c r="T1177" s="1">
        <v>1152437079</v>
      </c>
    </row>
    <row r="1178" spans="19:20" ht="15.6" hidden="1" customHeight="1">
      <c r="S1178" s="1">
        <v>6935508563</v>
      </c>
      <c r="T1178" s="1">
        <v>6935508563</v>
      </c>
    </row>
    <row r="1179" spans="19:20" ht="15.6" hidden="1" customHeight="1">
      <c r="S1179" s="1">
        <v>3461597077</v>
      </c>
      <c r="T1179" s="1">
        <v>3461597077</v>
      </c>
    </row>
    <row r="1180" spans="19:20" ht="15.6" hidden="1" customHeight="1">
      <c r="S1180" s="1">
        <v>1140225063</v>
      </c>
      <c r="T1180" s="1">
        <v>1140225063</v>
      </c>
    </row>
    <row r="1181" spans="19:20" ht="15.6" hidden="1" customHeight="1">
      <c r="S1181" s="1">
        <v>793868084</v>
      </c>
      <c r="T1181" s="1">
        <v>793868084</v>
      </c>
    </row>
    <row r="1182" spans="19:20" ht="15.6" hidden="1" customHeight="1">
      <c r="S1182" s="1">
        <v>-75402174</v>
      </c>
      <c r="T1182" s="1">
        <v>-75402174</v>
      </c>
    </row>
    <row r="1183" spans="19:20" ht="15.6" hidden="1" customHeight="1">
      <c r="S1183" s="1">
        <v>0</v>
      </c>
      <c r="T1183" s="1">
        <v>0</v>
      </c>
    </row>
    <row r="1184" spans="19:20" ht="15.6" hidden="1" customHeight="1">
      <c r="S1184" s="1">
        <v>0</v>
      </c>
      <c r="T1184" s="1">
        <v>0</v>
      </c>
    </row>
    <row r="1185" spans="19:20" ht="15.6" hidden="1" customHeight="1">
      <c r="S1185" s="1">
        <v>430161267</v>
      </c>
      <c r="T1185" s="1">
        <v>430161267</v>
      </c>
    </row>
    <row r="1186" spans="19:20" ht="15.6" hidden="1" customHeight="1">
      <c r="S1186" s="1">
        <v>-8402114</v>
      </c>
      <c r="T1186" s="1">
        <v>-8402114</v>
      </c>
    </row>
    <row r="1187" spans="19:20" ht="15.6" hidden="1" customHeight="1">
      <c r="S1187" s="1">
        <v>0</v>
      </c>
      <c r="T1187" s="1">
        <v>0</v>
      </c>
    </row>
    <row r="1188" spans="19:20" ht="15.6" hidden="1" customHeight="1">
      <c r="S1188" s="1">
        <v>0</v>
      </c>
      <c r="T1188" s="1">
        <v>0</v>
      </c>
    </row>
    <row r="1189" spans="19:20" ht="15.6" hidden="1" customHeight="1">
      <c r="S1189" s="1">
        <v>0</v>
      </c>
      <c r="T1189" s="1">
        <v>0</v>
      </c>
    </row>
    <row r="1190" spans="19:20" ht="15.6" hidden="1" customHeight="1">
      <c r="S1190" s="1">
        <v>0</v>
      </c>
      <c r="T1190" s="1">
        <v>0</v>
      </c>
    </row>
    <row r="1191" spans="19:20" ht="15.6" hidden="1" customHeight="1">
      <c r="S1191" s="1">
        <v>0</v>
      </c>
      <c r="T1191" s="1">
        <v>0</v>
      </c>
    </row>
    <row r="1192" spans="19:20" ht="15.6" hidden="1" customHeight="1">
      <c r="S1192" s="1">
        <v>0</v>
      </c>
      <c r="T1192" s="1">
        <v>0</v>
      </c>
    </row>
    <row r="1193" spans="19:20" ht="15.6" hidden="1" customHeight="1">
      <c r="S1193" s="1">
        <v>0</v>
      </c>
      <c r="T1193" s="1">
        <v>0</v>
      </c>
    </row>
    <row r="1194" spans="19:20" ht="15.6" hidden="1" customHeight="1">
      <c r="S1194" s="1">
        <v>14456842004</v>
      </c>
      <c r="T1194" s="1">
        <v>14456842004</v>
      </c>
    </row>
    <row r="1195" spans="19:20" ht="15.6" hidden="1" customHeight="1">
      <c r="S1195" s="1">
        <v>241897527</v>
      </c>
      <c r="T1195" s="1">
        <v>241897527</v>
      </c>
    </row>
    <row r="1196" spans="19:20" ht="15.6" hidden="1" customHeight="1">
      <c r="S1196" s="1">
        <v>520332888</v>
      </c>
      <c r="T1196" s="1">
        <v>520332888</v>
      </c>
    </row>
    <row r="1197" spans="19:20" ht="15.6" hidden="1" customHeight="1">
      <c r="S1197" s="1">
        <v>2210216456</v>
      </c>
      <c r="T1197" s="1">
        <v>2210216456</v>
      </c>
    </row>
    <row r="1198" spans="19:20" ht="15.6" hidden="1" customHeight="1">
      <c r="S1198" s="1">
        <v>58237481</v>
      </c>
      <c r="T1198" s="1">
        <v>58237481</v>
      </c>
    </row>
    <row r="1199" spans="19:20" ht="15.6" hidden="1" customHeight="1">
      <c r="S1199" s="1">
        <v>40198954</v>
      </c>
      <c r="T1199" s="1">
        <v>40198954</v>
      </c>
    </row>
    <row r="1200" spans="19:20" ht="15.6" hidden="1" customHeight="1">
      <c r="S1200" s="1">
        <v>630111706</v>
      </c>
      <c r="T1200" s="1">
        <v>630111706</v>
      </c>
    </row>
    <row r="1201" spans="19:20" ht="15.6" hidden="1" customHeight="1">
      <c r="S1201" s="1">
        <v>51159893</v>
      </c>
      <c r="T1201" s="1">
        <v>51159893</v>
      </c>
    </row>
    <row r="1202" spans="19:20" ht="15.6" hidden="1" customHeight="1">
      <c r="S1202" s="1">
        <v>1441176046</v>
      </c>
      <c r="T1202" s="1">
        <v>1441176046</v>
      </c>
    </row>
    <row r="1203" spans="19:20" ht="15.6" hidden="1" customHeight="1">
      <c r="S1203" s="1">
        <v>4535691822</v>
      </c>
      <c r="T1203" s="1">
        <v>4535691822</v>
      </c>
    </row>
    <row r="1204" spans="19:20" ht="15.6" hidden="1" customHeight="1">
      <c r="S1204" s="1">
        <v>0</v>
      </c>
      <c r="T1204" s="1">
        <v>0</v>
      </c>
    </row>
    <row r="1205" spans="19:20" ht="15.6" hidden="1" customHeight="1">
      <c r="S1205" s="1">
        <v>3943995568</v>
      </c>
      <c r="T1205" s="1">
        <v>3943995568</v>
      </c>
    </row>
    <row r="1206" spans="19:20" ht="15.6" hidden="1" customHeight="1">
      <c r="S1206" s="1">
        <v>8931139</v>
      </c>
      <c r="T1206" s="1">
        <v>8931139</v>
      </c>
    </row>
    <row r="1207" spans="19:20" ht="15.6" hidden="1" customHeight="1">
      <c r="S1207" s="1">
        <v>0</v>
      </c>
      <c r="T1207" s="1">
        <v>0</v>
      </c>
    </row>
    <row r="1208" spans="19:20" ht="15.6" hidden="1" customHeight="1">
      <c r="S1208" s="1">
        <v>732846329</v>
      </c>
      <c r="T1208" s="1">
        <v>732846329</v>
      </c>
    </row>
    <row r="1209" spans="19:20" ht="15.6" hidden="1" customHeight="1">
      <c r="S1209" s="1">
        <v>42046195</v>
      </c>
      <c r="T1209" s="1">
        <v>42046195</v>
      </c>
    </row>
    <row r="1210" spans="19:20" ht="15.6" hidden="1" customHeight="1">
      <c r="S1210" s="1">
        <v>0</v>
      </c>
      <c r="T1210" s="1">
        <v>0</v>
      </c>
    </row>
    <row r="1211" spans="19:20" ht="15.6" hidden="1" customHeight="1">
      <c r="S1211" s="1">
        <v>-29553</v>
      </c>
      <c r="T1211" s="1">
        <v>-29553</v>
      </c>
    </row>
    <row r="1212" spans="19:20" ht="15.6" hidden="1" customHeight="1">
      <c r="S1212" s="1">
        <v>0</v>
      </c>
      <c r="T1212" s="1">
        <v>0</v>
      </c>
    </row>
    <row r="1213" spans="19:20" ht="15.6" hidden="1" customHeight="1">
      <c r="S1213" s="1">
        <v>-29553</v>
      </c>
      <c r="T1213" s="1">
        <v>-29553</v>
      </c>
    </row>
    <row r="1214" spans="19:20" ht="15.6" hidden="1" customHeight="1">
      <c r="S1214" s="1">
        <v>-59124236</v>
      </c>
      <c r="T1214" s="1">
        <v>-59124236</v>
      </c>
    </row>
    <row r="1215" spans="19:20" ht="15.6" hidden="1" customHeight="1">
      <c r="S1215" s="1">
        <v>-25723440</v>
      </c>
      <c r="T1215" s="1">
        <v>-25723440</v>
      </c>
    </row>
    <row r="1216" spans="19:20" ht="15.6" hidden="1" customHeight="1">
      <c r="S1216" s="1">
        <v>-2927595</v>
      </c>
      <c r="T1216" s="1">
        <v>-2927595</v>
      </c>
    </row>
    <row r="1217" spans="19:20" ht="15.6" hidden="1" customHeight="1">
      <c r="S1217" s="1">
        <v>4449801</v>
      </c>
      <c r="T1217" s="1">
        <v>4449801</v>
      </c>
    </row>
    <row r="1218" spans="19:20" ht="15.6" hidden="1" customHeight="1">
      <c r="S1218" s="1">
        <v>0</v>
      </c>
      <c r="T1218" s="1">
        <v>0</v>
      </c>
    </row>
    <row r="1219" spans="19:20" ht="15.6" hidden="1" customHeight="1">
      <c r="S1219" s="1">
        <v>-34923002</v>
      </c>
      <c r="T1219" s="1">
        <v>-34923002</v>
      </c>
    </row>
    <row r="1220" spans="19:20" ht="15.6" hidden="1" customHeight="1">
      <c r="S1220" s="1">
        <v>96539891254</v>
      </c>
      <c r="T1220" s="1">
        <v>96539891254</v>
      </c>
    </row>
    <row r="1221" spans="19:20" ht="15.6" hidden="1" customHeight="1">
      <c r="S1221" s="1">
        <v>0</v>
      </c>
      <c r="T1221" s="1">
        <v>0</v>
      </c>
    </row>
    <row r="1222" spans="19:20" ht="15.6" hidden="1" customHeight="1">
      <c r="S1222" s="1">
        <v>0</v>
      </c>
      <c r="T1222" s="1">
        <v>0</v>
      </c>
    </row>
    <row r="1223" spans="19:20" ht="15.6" hidden="1" customHeight="1">
      <c r="S1223" s="1">
        <v>0</v>
      </c>
      <c r="T1223" s="1">
        <v>0</v>
      </c>
    </row>
    <row r="1224" spans="19:20" ht="15.6" hidden="1" customHeight="1">
      <c r="S1224" s="1">
        <v>0</v>
      </c>
      <c r="T1224" s="1">
        <v>0</v>
      </c>
    </row>
    <row r="1225" spans="19:20" ht="15.6" hidden="1" customHeight="1">
      <c r="S1225" s="1">
        <v>0</v>
      </c>
      <c r="T1225" s="1">
        <v>0</v>
      </c>
    </row>
    <row r="1226" spans="19:20" ht="15.6" hidden="1" customHeight="1">
      <c r="S1226" s="1">
        <v>0</v>
      </c>
      <c r="T1226" s="1">
        <v>0</v>
      </c>
    </row>
    <row r="1227" spans="19:20" ht="15.6" hidden="1" customHeight="1">
      <c r="S1227" s="1">
        <v>0</v>
      </c>
      <c r="T1227" s="1">
        <v>0</v>
      </c>
    </row>
    <row r="1228" spans="19:20" ht="15.6" hidden="1" customHeight="1">
      <c r="S1228" s="1">
        <v>0</v>
      </c>
      <c r="T1228" s="1">
        <v>0</v>
      </c>
    </row>
    <row r="1229" spans="19:20" ht="15.6" hidden="1" customHeight="1">
      <c r="S1229" s="1">
        <v>0</v>
      </c>
      <c r="T1229" s="1">
        <v>0</v>
      </c>
    </row>
    <row r="1230" spans="19:20" ht="15.6" hidden="1" customHeight="1">
      <c r="S1230" s="1">
        <v>0</v>
      </c>
      <c r="T1230" s="1">
        <v>0</v>
      </c>
    </row>
    <row r="1231" spans="19:20" ht="15.6" hidden="1" customHeight="1">
      <c r="S1231" s="1">
        <v>0</v>
      </c>
      <c r="T1231" s="1">
        <v>0</v>
      </c>
    </row>
    <row r="1232" spans="19:20" ht="15.6" hidden="1" customHeight="1">
      <c r="S1232" s="1">
        <v>0</v>
      </c>
      <c r="T1232" s="1">
        <v>0</v>
      </c>
    </row>
    <row r="1233" spans="19:20" ht="15.6" hidden="1" customHeight="1">
      <c r="S1233" s="1">
        <v>0</v>
      </c>
      <c r="T1233" s="1">
        <v>0</v>
      </c>
    </row>
    <row r="1234" spans="19:20" ht="15.6" hidden="1" customHeight="1">
      <c r="S1234" s="1">
        <v>0</v>
      </c>
      <c r="T1234" s="1">
        <v>0</v>
      </c>
    </row>
    <row r="1235" spans="19:20" ht="15.6" hidden="1" customHeight="1">
      <c r="S1235" s="1">
        <v>0</v>
      </c>
      <c r="T1235" s="1">
        <v>0</v>
      </c>
    </row>
    <row r="1236" spans="19:20" ht="15.6" hidden="1" customHeight="1">
      <c r="S1236" s="1">
        <v>0</v>
      </c>
      <c r="T1236" s="1">
        <v>0</v>
      </c>
    </row>
    <row r="1237" spans="19:20" ht="15.6" hidden="1" customHeight="1">
      <c r="S1237" s="1">
        <v>0</v>
      </c>
      <c r="T1237" s="1">
        <v>0</v>
      </c>
    </row>
    <row r="1238" spans="19:20" ht="15.6" hidden="1" customHeight="1">
      <c r="S1238" s="1">
        <v>0</v>
      </c>
      <c r="T1238" s="1">
        <v>0</v>
      </c>
    </row>
    <row r="1239" spans="19:20" ht="15.6" hidden="1" customHeight="1">
      <c r="S1239" s="1">
        <v>0</v>
      </c>
      <c r="T1239" s="1">
        <v>0</v>
      </c>
    </row>
    <row r="1240" spans="19:20" ht="15.6" hidden="1" customHeight="1">
      <c r="S1240" s="1">
        <v>0</v>
      </c>
      <c r="T1240" s="1">
        <v>0</v>
      </c>
    </row>
    <row r="1241" spans="19:20" ht="15.6" hidden="1" customHeight="1">
      <c r="S1241" s="1">
        <v>0</v>
      </c>
      <c r="T1241" s="1">
        <v>0</v>
      </c>
    </row>
    <row r="1242" spans="19:20" ht="15.6" hidden="1" customHeight="1">
      <c r="S1242" s="1">
        <v>0</v>
      </c>
      <c r="T1242" s="1">
        <v>0</v>
      </c>
    </row>
    <row r="1243" spans="19:20" ht="15.6" hidden="1" customHeight="1">
      <c r="S1243" s="1">
        <v>0</v>
      </c>
      <c r="T1243" s="1">
        <v>0</v>
      </c>
    </row>
    <row r="1244" spans="19:20" ht="15.6" hidden="1" customHeight="1">
      <c r="S1244" s="1">
        <v>0</v>
      </c>
      <c r="T1244" s="1">
        <v>0</v>
      </c>
    </row>
    <row r="1245" spans="19:20" ht="15.6" hidden="1" customHeight="1">
      <c r="S1245" s="1">
        <v>0</v>
      </c>
      <c r="T1245" s="1">
        <v>0</v>
      </c>
    </row>
    <row r="1246" spans="19:20" ht="15.6" hidden="1" customHeight="1">
      <c r="S1246" s="1">
        <v>0</v>
      </c>
      <c r="T1246" s="1">
        <v>0</v>
      </c>
    </row>
    <row r="1247" spans="19:20" ht="15.6" hidden="1" customHeight="1">
      <c r="S1247" s="1">
        <v>0</v>
      </c>
      <c r="T1247" s="1">
        <v>0</v>
      </c>
    </row>
    <row r="1248" spans="19:20" ht="15.6" hidden="1" customHeight="1">
      <c r="S1248" s="1">
        <v>0</v>
      </c>
      <c r="T1248" s="1">
        <v>0</v>
      </c>
    </row>
    <row r="1249" spans="19:20" ht="15.6" hidden="1" customHeight="1">
      <c r="S1249" s="1">
        <v>0</v>
      </c>
      <c r="T1249" s="1">
        <v>0</v>
      </c>
    </row>
    <row r="1250" spans="19:20" ht="15.6" hidden="1" customHeight="1">
      <c r="S1250" s="1">
        <v>0</v>
      </c>
      <c r="T1250" s="1">
        <v>0</v>
      </c>
    </row>
    <row r="1251" spans="19:20" ht="15.6" hidden="1" customHeight="1">
      <c r="S1251" s="1">
        <v>0</v>
      </c>
      <c r="T1251" s="1">
        <v>0</v>
      </c>
    </row>
    <row r="1252" spans="19:20" ht="15.6" hidden="1" customHeight="1">
      <c r="S1252" s="1">
        <v>0</v>
      </c>
      <c r="T1252" s="1">
        <v>0</v>
      </c>
    </row>
    <row r="1253" spans="19:20" ht="15.6" hidden="1" customHeight="1">
      <c r="S1253" s="1">
        <v>0</v>
      </c>
      <c r="T1253" s="1">
        <v>0</v>
      </c>
    </row>
    <row r="1254" spans="19:20" ht="15.6" hidden="1" customHeight="1">
      <c r="S1254" s="1">
        <v>0</v>
      </c>
      <c r="T1254" s="1">
        <v>0</v>
      </c>
    </row>
    <row r="1255" spans="19:20" ht="15.6" hidden="1" customHeight="1">
      <c r="S1255" s="1">
        <v>0</v>
      </c>
      <c r="T1255" s="1">
        <v>0</v>
      </c>
    </row>
    <row r="1256" spans="19:20" ht="15.6" hidden="1" customHeight="1">
      <c r="S1256" s="1">
        <v>0</v>
      </c>
      <c r="T1256" s="1">
        <v>0</v>
      </c>
    </row>
    <row r="1257" spans="19:20" ht="15.6" hidden="1" customHeight="1">
      <c r="S1257" s="1">
        <v>0</v>
      </c>
      <c r="T1257" s="1">
        <v>0</v>
      </c>
    </row>
    <row r="1258" spans="19:20" ht="15.6" hidden="1" customHeight="1">
      <c r="S1258" s="1">
        <v>0</v>
      </c>
      <c r="T1258" s="1">
        <v>0</v>
      </c>
    </row>
    <row r="1259" spans="19:20" ht="15.6" hidden="1" customHeight="1">
      <c r="S1259" s="1">
        <v>0</v>
      </c>
      <c r="T1259" s="1">
        <v>0</v>
      </c>
    </row>
    <row r="1260" spans="19:20" ht="15.6" hidden="1" customHeight="1">
      <c r="S1260" s="1">
        <v>0</v>
      </c>
      <c r="T1260" s="1">
        <v>0</v>
      </c>
    </row>
    <row r="1261" spans="19:20" ht="15.6" hidden="1" customHeight="1">
      <c r="S1261" s="1">
        <v>0</v>
      </c>
      <c r="T1261" s="1">
        <v>0</v>
      </c>
    </row>
    <row r="1262" spans="19:20" ht="15.6" hidden="1" customHeight="1">
      <c r="S1262" s="1">
        <v>0</v>
      </c>
      <c r="T1262" s="1">
        <v>0</v>
      </c>
    </row>
    <row r="1263" spans="19:20" ht="15.6" hidden="1" customHeight="1">
      <c r="S1263" s="1">
        <v>0</v>
      </c>
      <c r="T1263" s="1">
        <v>0</v>
      </c>
    </row>
    <row r="1264" spans="19:20" ht="15.6" hidden="1" customHeight="1">
      <c r="S1264" s="1">
        <v>0</v>
      </c>
      <c r="T1264" s="1">
        <v>0</v>
      </c>
    </row>
    <row r="1265" spans="19:20" ht="15.6" hidden="1" customHeight="1">
      <c r="S1265" s="1">
        <v>0</v>
      </c>
      <c r="T1265" s="1">
        <v>0</v>
      </c>
    </row>
    <row r="1266" spans="19:20" ht="15.6" hidden="1" customHeight="1">
      <c r="S1266" s="1">
        <v>0</v>
      </c>
      <c r="T1266" s="1">
        <v>0</v>
      </c>
    </row>
    <row r="1267" spans="19:20" ht="15.6" hidden="1" customHeight="1">
      <c r="S1267" s="1">
        <v>0</v>
      </c>
      <c r="T1267" s="1">
        <v>0</v>
      </c>
    </row>
    <row r="1268" spans="19:20" ht="15.6" hidden="1" customHeight="1">
      <c r="S1268" s="1">
        <v>0</v>
      </c>
      <c r="T1268" s="1">
        <v>0</v>
      </c>
    </row>
    <row r="1269" spans="19:20" ht="15.6" hidden="1" customHeight="1">
      <c r="S1269" s="1">
        <v>0</v>
      </c>
      <c r="T1269" s="1">
        <v>0</v>
      </c>
    </row>
    <row r="1270" spans="19:20" ht="15.6" hidden="1" customHeight="1">
      <c r="S1270" s="1">
        <v>0</v>
      </c>
      <c r="T1270" s="1">
        <v>0</v>
      </c>
    </row>
    <row r="1271" spans="19:20" ht="15.6" hidden="1" customHeight="1">
      <c r="S1271" s="1">
        <v>0</v>
      </c>
      <c r="T1271" s="1">
        <v>0</v>
      </c>
    </row>
    <row r="1272" spans="19:20" ht="15.6" hidden="1" customHeight="1">
      <c r="S1272" s="1">
        <v>0</v>
      </c>
      <c r="T1272" s="1">
        <v>0</v>
      </c>
    </row>
    <row r="1273" spans="19:20" ht="15.6" hidden="1" customHeight="1">
      <c r="S1273" s="1">
        <v>0</v>
      </c>
      <c r="T1273" s="1">
        <v>0</v>
      </c>
    </row>
    <row r="1274" spans="19:20" ht="15.6" hidden="1" customHeight="1">
      <c r="S1274" s="1">
        <v>0</v>
      </c>
      <c r="T1274" s="1">
        <v>0</v>
      </c>
    </row>
    <row r="1275" spans="19:20" ht="15.6" hidden="1" customHeight="1">
      <c r="S1275" s="1">
        <v>0</v>
      </c>
      <c r="T1275" s="1">
        <v>0</v>
      </c>
    </row>
    <row r="1276" spans="19:20" ht="15.6" hidden="1" customHeight="1">
      <c r="S1276" s="1">
        <v>0</v>
      </c>
      <c r="T1276" s="1">
        <v>0</v>
      </c>
    </row>
    <row r="1277" spans="19:20" ht="15.6" hidden="1" customHeight="1">
      <c r="S1277" s="1">
        <v>0</v>
      </c>
      <c r="T1277" s="1">
        <v>0</v>
      </c>
    </row>
    <row r="1278" spans="19:20" ht="15.6" hidden="1" customHeight="1">
      <c r="S1278" s="1">
        <v>0</v>
      </c>
      <c r="T1278" s="1">
        <v>0</v>
      </c>
    </row>
    <row r="1279" spans="19:20" ht="15.6" hidden="1" customHeight="1">
      <c r="S1279" s="1">
        <v>0</v>
      </c>
      <c r="T1279" s="1">
        <v>0</v>
      </c>
    </row>
    <row r="1280" spans="19:20" ht="15.6" hidden="1" customHeight="1">
      <c r="S1280" s="1">
        <v>0</v>
      </c>
      <c r="T1280" s="1">
        <v>0</v>
      </c>
    </row>
    <row r="1281" spans="19:20" ht="15.6" hidden="1" customHeight="1">
      <c r="S1281" s="1">
        <v>0</v>
      </c>
      <c r="T1281" s="1">
        <v>0</v>
      </c>
    </row>
    <row r="1282" spans="19:20" ht="15.6" hidden="1" customHeight="1">
      <c r="S1282" s="1">
        <v>0</v>
      </c>
      <c r="T1282" s="1">
        <v>0</v>
      </c>
    </row>
    <row r="1283" spans="19:20" ht="15.6" hidden="1" customHeight="1">
      <c r="S1283" s="1">
        <v>0</v>
      </c>
      <c r="T1283" s="1">
        <v>0</v>
      </c>
    </row>
    <row r="1284" spans="19:20" ht="15.6" hidden="1" customHeight="1">
      <c r="S1284" s="1">
        <v>0</v>
      </c>
      <c r="T1284" s="1">
        <v>0</v>
      </c>
    </row>
    <row r="1285" spans="19:20" ht="15.6" hidden="1" customHeight="1">
      <c r="S1285" s="1">
        <v>0</v>
      </c>
      <c r="T1285" s="1">
        <v>0</v>
      </c>
    </row>
    <row r="1286" spans="19:20" ht="15.6" hidden="1" customHeight="1">
      <c r="S1286" s="1">
        <v>0</v>
      </c>
      <c r="T1286" s="1">
        <v>0</v>
      </c>
    </row>
    <row r="1287" spans="19:20" ht="15.6" hidden="1" customHeight="1">
      <c r="S1287" s="1">
        <v>0</v>
      </c>
      <c r="T1287" s="1">
        <v>0</v>
      </c>
    </row>
    <row r="1288" spans="19:20" ht="15.6" hidden="1" customHeight="1">
      <c r="S1288" s="1">
        <v>0</v>
      </c>
      <c r="T1288" s="1">
        <v>0</v>
      </c>
    </row>
    <row r="1289" spans="19:20" ht="15.6" hidden="1" customHeight="1">
      <c r="S1289" s="1">
        <v>0</v>
      </c>
      <c r="T1289" s="1">
        <v>0</v>
      </c>
    </row>
    <row r="1290" spans="19:20" ht="15.6" hidden="1" customHeight="1">
      <c r="S1290" s="1">
        <v>0</v>
      </c>
      <c r="T1290" s="1">
        <v>0</v>
      </c>
    </row>
    <row r="1291" spans="19:20" ht="15.6" hidden="1" customHeight="1">
      <c r="S1291" s="1">
        <v>0</v>
      </c>
      <c r="T1291" s="1">
        <v>0</v>
      </c>
    </row>
    <row r="1292" spans="19:20" ht="15.6" hidden="1" customHeight="1">
      <c r="S1292" s="1">
        <v>0</v>
      </c>
      <c r="T1292" s="1">
        <v>0</v>
      </c>
    </row>
    <row r="1293" spans="19:20" ht="15.6" hidden="1" customHeight="1">
      <c r="S1293" s="1">
        <v>0</v>
      </c>
      <c r="T1293" s="1">
        <v>0</v>
      </c>
    </row>
    <row r="1294" spans="19:20" ht="15.6" hidden="1" customHeight="1">
      <c r="S1294" s="1">
        <v>0</v>
      </c>
      <c r="T1294" s="1">
        <v>0</v>
      </c>
    </row>
    <row r="1295" spans="19:20" ht="15.6" hidden="1" customHeight="1">
      <c r="S1295" s="1">
        <v>0</v>
      </c>
      <c r="T1295" s="1">
        <v>0</v>
      </c>
    </row>
    <row r="1296" spans="19:20" ht="15.6" hidden="1" customHeight="1">
      <c r="S1296" s="1">
        <v>0</v>
      </c>
      <c r="T1296" s="1">
        <v>0</v>
      </c>
    </row>
    <row r="1297" spans="19:20" ht="15.6" hidden="1" customHeight="1">
      <c r="S1297" s="1">
        <v>0</v>
      </c>
      <c r="T1297" s="1">
        <v>0</v>
      </c>
    </row>
    <row r="1298" spans="19:20" ht="15.6" hidden="1" customHeight="1">
      <c r="S1298" s="1">
        <v>107386555</v>
      </c>
      <c r="T1298" s="1">
        <v>107386555</v>
      </c>
    </row>
    <row r="1299" spans="19:20" ht="15.6" hidden="1" customHeight="1">
      <c r="S1299" s="1">
        <v>0</v>
      </c>
      <c r="T1299" s="1">
        <v>0</v>
      </c>
    </row>
    <row r="1300" spans="19:20" ht="15.6" hidden="1" customHeight="1">
      <c r="S1300" s="1">
        <v>0</v>
      </c>
      <c r="T1300" s="1">
        <v>0</v>
      </c>
    </row>
    <row r="1301" spans="19:20" ht="15.6" hidden="1" customHeight="1">
      <c r="S1301" s="1">
        <v>0</v>
      </c>
      <c r="T1301" s="1">
        <v>0</v>
      </c>
    </row>
    <row r="1302" spans="19:20" ht="15.6" hidden="1" customHeight="1">
      <c r="S1302" s="1">
        <v>0</v>
      </c>
      <c r="T1302" s="1">
        <v>0</v>
      </c>
    </row>
    <row r="1303" spans="19:20" ht="15.6" hidden="1" customHeight="1">
      <c r="S1303" s="1">
        <v>0</v>
      </c>
      <c r="T1303" s="1">
        <v>0</v>
      </c>
    </row>
    <row r="1304" spans="19:20" ht="15.6" hidden="1" customHeight="1">
      <c r="S1304" s="1">
        <v>0</v>
      </c>
      <c r="T1304" s="1">
        <v>0</v>
      </c>
    </row>
    <row r="1305" spans="19:20" ht="15.6" hidden="1" customHeight="1">
      <c r="S1305" s="1">
        <v>0</v>
      </c>
      <c r="T1305" s="1">
        <v>0</v>
      </c>
    </row>
    <row r="1306" spans="19:20" ht="15.6" hidden="1" customHeight="1">
      <c r="S1306" s="1">
        <v>0</v>
      </c>
      <c r="T1306" s="1">
        <v>0</v>
      </c>
    </row>
    <row r="1307" spans="19:20" ht="15.6" hidden="1" customHeight="1">
      <c r="S1307" s="1">
        <v>0</v>
      </c>
      <c r="T1307" s="1">
        <v>0</v>
      </c>
    </row>
    <row r="1308" spans="19:20" ht="15.6" hidden="1" customHeight="1">
      <c r="S1308" s="1">
        <v>0</v>
      </c>
      <c r="T1308" s="1">
        <v>0</v>
      </c>
    </row>
    <row r="1309" spans="19:20" ht="15.6" hidden="1" customHeight="1">
      <c r="S1309" s="1">
        <v>0</v>
      </c>
      <c r="T1309" s="1">
        <v>0</v>
      </c>
    </row>
    <row r="1310" spans="19:20" ht="15.6" hidden="1" customHeight="1">
      <c r="S1310" s="1">
        <v>0</v>
      </c>
      <c r="T1310" s="1">
        <v>0</v>
      </c>
    </row>
    <row r="1311" spans="19:20" ht="15.6" hidden="1" customHeight="1">
      <c r="S1311" s="1">
        <v>0</v>
      </c>
      <c r="T1311" s="1">
        <v>0</v>
      </c>
    </row>
    <row r="1312" spans="19:20" ht="15.6" hidden="1" customHeight="1">
      <c r="S1312" s="1">
        <v>0</v>
      </c>
      <c r="T1312" s="1">
        <v>0</v>
      </c>
    </row>
    <row r="1313" spans="19:20" ht="15.6" hidden="1" customHeight="1">
      <c r="S1313" s="1">
        <v>0</v>
      </c>
      <c r="T1313" s="1">
        <v>0</v>
      </c>
    </row>
    <row r="1314" spans="19:20" ht="15.6" hidden="1" customHeight="1">
      <c r="S1314" s="1">
        <v>0</v>
      </c>
      <c r="T1314" s="1">
        <v>0</v>
      </c>
    </row>
    <row r="1315" spans="19:20" ht="15.6" hidden="1" customHeight="1">
      <c r="S1315" s="1">
        <v>0</v>
      </c>
      <c r="T1315" s="1">
        <v>0</v>
      </c>
    </row>
    <row r="1316" spans="19:20" ht="15.6" hidden="1" customHeight="1">
      <c r="S1316" s="1">
        <v>0</v>
      </c>
      <c r="T1316" s="1">
        <v>0</v>
      </c>
    </row>
    <row r="1317" spans="19:20" ht="15.6" hidden="1" customHeight="1">
      <c r="S1317" s="1">
        <v>0</v>
      </c>
      <c r="T1317" s="1">
        <v>0</v>
      </c>
    </row>
    <row r="1318" spans="19:20" ht="15.6" hidden="1" customHeight="1">
      <c r="S1318" s="1">
        <v>0</v>
      </c>
      <c r="T1318" s="1">
        <v>0</v>
      </c>
    </row>
    <row r="1319" spans="19:20" ht="15.6" hidden="1" customHeight="1">
      <c r="S1319" s="1">
        <v>0</v>
      </c>
      <c r="T1319" s="1">
        <v>0</v>
      </c>
    </row>
    <row r="1320" spans="19:20" ht="15.6" hidden="1" customHeight="1">
      <c r="S1320" s="1">
        <v>0</v>
      </c>
      <c r="T1320" s="1">
        <v>0</v>
      </c>
    </row>
    <row r="1321" spans="19:20" ht="15.6" hidden="1" customHeight="1">
      <c r="S1321" s="1">
        <v>0</v>
      </c>
      <c r="T1321" s="1">
        <v>0</v>
      </c>
    </row>
    <row r="1322" spans="19:20" ht="15.6" hidden="1" customHeight="1">
      <c r="S1322" s="1">
        <v>0</v>
      </c>
      <c r="T1322" s="1">
        <v>0</v>
      </c>
    </row>
    <row r="1323" spans="19:20" ht="15.6" hidden="1" customHeight="1">
      <c r="S1323" s="1">
        <v>0</v>
      </c>
      <c r="T1323" s="1">
        <v>0</v>
      </c>
    </row>
    <row r="1324" spans="19:20" ht="15.6" hidden="1" customHeight="1">
      <c r="S1324" s="1">
        <v>0</v>
      </c>
      <c r="T1324" s="1">
        <v>0</v>
      </c>
    </row>
    <row r="1325" spans="19:20" ht="15.6" hidden="1" customHeight="1">
      <c r="S1325" s="1">
        <v>0</v>
      </c>
      <c r="T1325" s="1">
        <v>0</v>
      </c>
    </row>
    <row r="1326" spans="19:20" ht="15.6" hidden="1" customHeight="1">
      <c r="S1326" s="1">
        <v>0</v>
      </c>
      <c r="T1326" s="1">
        <v>0</v>
      </c>
    </row>
    <row r="1327" spans="19:20" ht="15.6" hidden="1" customHeight="1">
      <c r="S1327" s="1">
        <v>0</v>
      </c>
      <c r="T1327" s="1">
        <v>0</v>
      </c>
    </row>
    <row r="1328" spans="19:20" ht="15.6" hidden="1" customHeight="1">
      <c r="S1328" s="1">
        <v>0</v>
      </c>
      <c r="T1328" s="1">
        <v>0</v>
      </c>
    </row>
    <row r="1329" spans="19:20" ht="15.6" hidden="1" customHeight="1">
      <c r="S1329" s="1">
        <v>0</v>
      </c>
      <c r="T1329" s="1">
        <v>0</v>
      </c>
    </row>
    <row r="1330" spans="19:20" ht="15.6" hidden="1" customHeight="1">
      <c r="S1330" s="1">
        <v>0</v>
      </c>
      <c r="T1330" s="1">
        <v>0</v>
      </c>
    </row>
    <row r="1331" spans="19:20" ht="15.6" hidden="1" customHeight="1">
      <c r="S1331" s="1">
        <v>0</v>
      </c>
      <c r="T1331" s="1">
        <v>0</v>
      </c>
    </row>
    <row r="1332" spans="19:20" ht="15.6" hidden="1" customHeight="1">
      <c r="S1332" s="1">
        <v>0</v>
      </c>
      <c r="T1332" s="1">
        <v>0</v>
      </c>
    </row>
    <row r="1333" spans="19:20" ht="15.6" hidden="1" customHeight="1">
      <c r="S1333" s="1">
        <v>0</v>
      </c>
      <c r="T1333" s="1">
        <v>0</v>
      </c>
    </row>
    <row r="1334" spans="19:20" ht="15.6" hidden="1" customHeight="1">
      <c r="S1334" s="1">
        <v>107861926</v>
      </c>
      <c r="T1334" s="1">
        <v>107861926</v>
      </c>
    </row>
    <row r="1335" spans="19:20" ht="15.6" hidden="1" customHeight="1">
      <c r="S1335" s="1">
        <v>0</v>
      </c>
      <c r="T1335" s="1">
        <v>0</v>
      </c>
    </row>
    <row r="1336" spans="19:20" ht="15.6" hidden="1" customHeight="1">
      <c r="S1336" s="1">
        <v>9103589</v>
      </c>
      <c r="T1336" s="1">
        <v>9103589</v>
      </c>
    </row>
    <row r="1337" spans="19:20" ht="15.6" hidden="1" customHeight="1">
      <c r="S1337" s="1">
        <v>98758337</v>
      </c>
      <c r="T1337" s="1">
        <v>98758337</v>
      </c>
    </row>
    <row r="1338" spans="19:20" ht="15.6" hidden="1" customHeight="1">
      <c r="S1338" s="1">
        <v>0</v>
      </c>
      <c r="T1338" s="1">
        <v>0</v>
      </c>
    </row>
    <row r="1339" spans="19:20" ht="15.6" hidden="1" customHeight="1">
      <c r="S1339" s="1">
        <v>0</v>
      </c>
      <c r="T1339" s="1">
        <v>0</v>
      </c>
    </row>
    <row r="1340" spans="19:20" ht="15.6" hidden="1" customHeight="1">
      <c r="S1340" s="1">
        <v>0</v>
      </c>
      <c r="T1340" s="1">
        <v>0</v>
      </c>
    </row>
    <row r="1341" spans="19:20" ht="15.6" hidden="1" customHeight="1">
      <c r="S1341" s="1">
        <v>-475371</v>
      </c>
      <c r="T1341" s="1">
        <v>-475371</v>
      </c>
    </row>
    <row r="1342" spans="19:20" ht="15.6" hidden="1" customHeight="1">
      <c r="S1342" s="1">
        <v>-475371</v>
      </c>
      <c r="T1342" s="1">
        <v>-475371</v>
      </c>
    </row>
    <row r="1343" spans="19:20" ht="15.6" hidden="1" customHeight="1">
      <c r="S1343" s="1">
        <v>0</v>
      </c>
      <c r="T1343" s="1">
        <v>0</v>
      </c>
    </row>
    <row r="1344" spans="19:20" ht="15.6" hidden="1" customHeight="1">
      <c r="S1344" s="1">
        <v>0</v>
      </c>
      <c r="T1344" s="1">
        <v>0</v>
      </c>
    </row>
    <row r="1345" spans="19:20" ht="15.6" hidden="1" customHeight="1">
      <c r="S1345" s="1">
        <v>0</v>
      </c>
      <c r="T1345" s="1">
        <v>0</v>
      </c>
    </row>
    <row r="1346" spans="19:20" ht="15.6" hidden="1" customHeight="1">
      <c r="S1346" s="1">
        <v>0</v>
      </c>
      <c r="T1346" s="1">
        <v>0</v>
      </c>
    </row>
    <row r="1347" spans="19:20" ht="15.6" hidden="1" customHeight="1">
      <c r="S1347" s="1">
        <v>0</v>
      </c>
      <c r="T1347" s="1">
        <v>0</v>
      </c>
    </row>
    <row r="1348" spans="19:20" ht="15.6" hidden="1" customHeight="1">
      <c r="S1348" s="1">
        <v>0</v>
      </c>
      <c r="T1348" s="1">
        <v>0</v>
      </c>
    </row>
    <row r="1349" spans="19:20" ht="15.6" hidden="1" customHeight="1">
      <c r="S1349" s="1">
        <v>0</v>
      </c>
      <c r="T1349" s="1">
        <v>0</v>
      </c>
    </row>
    <row r="1350" spans="19:20" ht="15.6" hidden="1" customHeight="1">
      <c r="S1350" s="1">
        <v>0</v>
      </c>
      <c r="T1350" s="1">
        <v>0</v>
      </c>
    </row>
    <row r="1351" spans="19:20" ht="15.6" hidden="1" customHeight="1">
      <c r="S1351" s="1">
        <v>0</v>
      </c>
      <c r="T1351" s="1">
        <v>0</v>
      </c>
    </row>
    <row r="1352" spans="19:20" ht="15.6" hidden="1" customHeight="1">
      <c r="S1352" s="1">
        <v>0</v>
      </c>
      <c r="T1352" s="1">
        <v>0</v>
      </c>
    </row>
    <row r="1353" spans="19:20" ht="15.6" hidden="1" customHeight="1">
      <c r="S1353" s="1">
        <v>0</v>
      </c>
      <c r="T1353" s="1">
        <v>0</v>
      </c>
    </row>
    <row r="1354" spans="19:20" ht="15.6" hidden="1" customHeight="1">
      <c r="S1354" s="1">
        <v>0</v>
      </c>
      <c r="T1354" s="1">
        <v>0</v>
      </c>
    </row>
    <row r="1355" spans="19:20" ht="15.6" hidden="1" customHeight="1">
      <c r="S1355" s="1">
        <v>0</v>
      </c>
      <c r="T1355" s="1">
        <v>0</v>
      </c>
    </row>
    <row r="1356" spans="19:20" ht="15.6" hidden="1" customHeight="1">
      <c r="S1356" s="1">
        <v>0</v>
      </c>
      <c r="T1356" s="1">
        <v>0</v>
      </c>
    </row>
    <row r="1357" spans="19:20" ht="15.6" hidden="1" customHeight="1">
      <c r="S1357" s="1">
        <v>0</v>
      </c>
      <c r="T1357" s="1">
        <v>0</v>
      </c>
    </row>
    <row r="1358" spans="19:20" ht="15.6" hidden="1" customHeight="1">
      <c r="S1358" s="1">
        <v>0</v>
      </c>
      <c r="T1358" s="1">
        <v>0</v>
      </c>
    </row>
    <row r="1359" spans="19:20" ht="15.6" hidden="1" customHeight="1">
      <c r="S1359" s="1">
        <v>0</v>
      </c>
      <c r="T1359" s="1">
        <v>0</v>
      </c>
    </row>
    <row r="1360" spans="19:20" ht="15.6" hidden="1" customHeight="1">
      <c r="S1360" s="1">
        <v>0</v>
      </c>
      <c r="T1360" s="1">
        <v>0</v>
      </c>
    </row>
    <row r="1361" spans="19:20" ht="15.6" hidden="1" customHeight="1">
      <c r="S1361" s="1">
        <v>0</v>
      </c>
      <c r="T1361" s="1">
        <v>0</v>
      </c>
    </row>
    <row r="1362" spans="19:20" ht="15.6" hidden="1" customHeight="1">
      <c r="S1362" s="1">
        <v>0</v>
      </c>
      <c r="T1362" s="1">
        <v>0</v>
      </c>
    </row>
    <row r="1363" spans="19:20" ht="15.6" hidden="1" customHeight="1">
      <c r="S1363" s="1">
        <v>0</v>
      </c>
      <c r="T1363" s="1">
        <v>0</v>
      </c>
    </row>
    <row r="1364" spans="19:20" ht="15.6" hidden="1" customHeight="1">
      <c r="S1364" s="1">
        <v>0</v>
      </c>
      <c r="T1364" s="1">
        <v>0</v>
      </c>
    </row>
    <row r="1365" spans="19:20" ht="15.6" hidden="1" customHeight="1">
      <c r="S1365" s="1">
        <v>0</v>
      </c>
      <c r="T1365" s="1">
        <v>0</v>
      </c>
    </row>
    <row r="1366" spans="19:20" ht="15.6" hidden="1" customHeight="1">
      <c r="S1366" s="1">
        <v>0</v>
      </c>
      <c r="T1366" s="1">
        <v>0</v>
      </c>
    </row>
    <row r="1367" spans="19:20" ht="15.6" hidden="1" customHeight="1">
      <c r="S1367" s="1">
        <v>0</v>
      </c>
      <c r="T1367" s="1">
        <v>0</v>
      </c>
    </row>
    <row r="1368" spans="19:20" ht="15.6" hidden="1" customHeight="1">
      <c r="S1368" s="1">
        <v>0</v>
      </c>
      <c r="T1368" s="1">
        <v>0</v>
      </c>
    </row>
    <row r="1369" spans="19:20" ht="15.6" hidden="1" customHeight="1">
      <c r="S1369" s="1">
        <v>0</v>
      </c>
      <c r="T1369" s="1">
        <v>0</v>
      </c>
    </row>
    <row r="1370" spans="19:20" ht="15.6" hidden="1" customHeight="1">
      <c r="S1370" s="1">
        <v>0</v>
      </c>
      <c r="T1370" s="1">
        <v>0</v>
      </c>
    </row>
    <row r="1371" spans="19:20" ht="15.6" hidden="1" customHeight="1">
      <c r="S1371" s="1">
        <v>0</v>
      </c>
      <c r="T1371" s="1">
        <v>0</v>
      </c>
    </row>
    <row r="1372" spans="19:20" ht="15.6" hidden="1" customHeight="1">
      <c r="S1372" s="1">
        <v>0</v>
      </c>
      <c r="T1372" s="1">
        <v>0</v>
      </c>
    </row>
    <row r="1373" spans="19:20" ht="15.6" hidden="1" customHeight="1">
      <c r="S1373" s="1">
        <v>0</v>
      </c>
      <c r="T1373" s="1">
        <v>0</v>
      </c>
    </row>
    <row r="1374" spans="19:20" ht="15.6" hidden="1" customHeight="1">
      <c r="S1374" s="1">
        <v>0</v>
      </c>
      <c r="T1374" s="1">
        <v>0</v>
      </c>
    </row>
    <row r="1375" spans="19:20" ht="15.6" hidden="1" customHeight="1">
      <c r="S1375" s="1">
        <v>0</v>
      </c>
      <c r="T1375" s="1">
        <v>0</v>
      </c>
    </row>
    <row r="1376" spans="19:20" ht="15.6" hidden="1" customHeight="1">
      <c r="S1376" s="1">
        <v>0</v>
      </c>
      <c r="T1376" s="1">
        <v>0</v>
      </c>
    </row>
    <row r="1377" spans="19:20" ht="15.6" hidden="1" customHeight="1">
      <c r="S1377" s="1">
        <v>0</v>
      </c>
      <c r="T1377" s="1">
        <v>0</v>
      </c>
    </row>
    <row r="1378" spans="19:20" ht="15.6" hidden="1" customHeight="1">
      <c r="S1378" s="1">
        <v>0</v>
      </c>
      <c r="T1378" s="1">
        <v>0</v>
      </c>
    </row>
    <row r="1379" spans="19:20" ht="15.6" hidden="1" customHeight="1">
      <c r="S1379" s="1">
        <v>0</v>
      </c>
      <c r="T1379" s="1">
        <v>0</v>
      </c>
    </row>
    <row r="1380" spans="19:20" ht="15.6" hidden="1" customHeight="1">
      <c r="S1380" s="1">
        <v>0</v>
      </c>
      <c r="T1380" s="1">
        <v>0</v>
      </c>
    </row>
    <row r="1381" spans="19:20" ht="15.6" hidden="1" customHeight="1">
      <c r="S1381" s="1">
        <v>0</v>
      </c>
      <c r="T1381" s="1">
        <v>0</v>
      </c>
    </row>
    <row r="1382" spans="19:20" ht="15.6" hidden="1" customHeight="1">
      <c r="S1382" s="1">
        <v>0</v>
      </c>
      <c r="T1382" s="1">
        <v>0</v>
      </c>
    </row>
    <row r="1383" spans="19:20" ht="15.6" hidden="1" customHeight="1">
      <c r="S1383" s="1">
        <v>0</v>
      </c>
      <c r="T1383" s="1">
        <v>0</v>
      </c>
    </row>
    <row r="1384" spans="19:20" ht="15.6" hidden="1" customHeight="1">
      <c r="S1384" s="1">
        <v>0</v>
      </c>
      <c r="T1384" s="1">
        <v>0</v>
      </c>
    </row>
    <row r="1385" spans="19:20" ht="15.6" hidden="1" customHeight="1">
      <c r="S1385" s="1">
        <v>0</v>
      </c>
      <c r="T1385" s="1">
        <v>0</v>
      </c>
    </row>
    <row r="1386" spans="19:20" ht="15.6" hidden="1" customHeight="1">
      <c r="S1386" s="1">
        <v>0</v>
      </c>
      <c r="T1386" s="1">
        <v>0</v>
      </c>
    </row>
    <row r="1387" spans="19:20" ht="15.6" hidden="1" customHeight="1">
      <c r="S1387" s="1">
        <v>0</v>
      </c>
      <c r="T1387" s="1">
        <v>0</v>
      </c>
    </row>
    <row r="1388" spans="19:20" ht="15.6" hidden="1" customHeight="1">
      <c r="S1388" s="1">
        <v>0</v>
      </c>
      <c r="T1388" s="1">
        <v>0</v>
      </c>
    </row>
    <row r="1389" spans="19:20" ht="15.6" hidden="1" customHeight="1">
      <c r="S1389" s="1">
        <v>0</v>
      </c>
      <c r="T1389" s="1">
        <v>0</v>
      </c>
    </row>
    <row r="1390" spans="19:20" ht="15.6" hidden="1" customHeight="1">
      <c r="S1390" s="1">
        <v>0</v>
      </c>
      <c r="T1390" s="1">
        <v>0</v>
      </c>
    </row>
    <row r="1391" spans="19:20" ht="15.6" hidden="1" customHeight="1">
      <c r="S1391" s="1">
        <v>0</v>
      </c>
      <c r="T1391" s="1">
        <v>0</v>
      </c>
    </row>
    <row r="1392" spans="19:20" ht="15.6" hidden="1" customHeight="1">
      <c r="S1392" s="1">
        <v>96402305109</v>
      </c>
      <c r="T1392" s="1">
        <v>96402305109</v>
      </c>
    </row>
    <row r="1393" spans="19:20" ht="15.6" hidden="1" customHeight="1">
      <c r="S1393" s="1">
        <v>-35676357973</v>
      </c>
      <c r="T1393" s="1">
        <v>-35676357973</v>
      </c>
    </row>
    <row r="1394" spans="19:20" ht="15.6" hidden="1" customHeight="1">
      <c r="S1394" s="1">
        <v>-35874017686</v>
      </c>
      <c r="T1394" s="1">
        <v>-35874017686</v>
      </c>
    </row>
    <row r="1395" spans="19:20" ht="15.6" hidden="1" customHeight="1">
      <c r="S1395" s="1">
        <v>-19044985290</v>
      </c>
      <c r="T1395" s="1">
        <v>-19044985290</v>
      </c>
    </row>
    <row r="1396" spans="19:20" ht="15.6" hidden="1" customHeight="1">
      <c r="S1396" s="1">
        <v>-6029842576</v>
      </c>
      <c r="T1396" s="1">
        <v>-6029842576</v>
      </c>
    </row>
    <row r="1397" spans="19:20" ht="15.6" hidden="1" customHeight="1">
      <c r="S1397" s="1">
        <v>-783944325</v>
      </c>
      <c r="T1397" s="1">
        <v>-783944325</v>
      </c>
    </row>
    <row r="1398" spans="19:20" ht="15.6" hidden="1" customHeight="1">
      <c r="S1398" s="1">
        <v>-10015245495</v>
      </c>
      <c r="T1398" s="1">
        <v>-10015245495</v>
      </c>
    </row>
    <row r="1399" spans="19:20" ht="15.6" hidden="1" customHeight="1">
      <c r="S1399" s="1">
        <v>197659713</v>
      </c>
      <c r="T1399" s="1">
        <v>197659713</v>
      </c>
    </row>
    <row r="1400" spans="19:20" ht="15.6" hidden="1" customHeight="1">
      <c r="S1400" s="1">
        <v>0</v>
      </c>
      <c r="T1400" s="1">
        <v>0</v>
      </c>
    </row>
    <row r="1401" spans="19:20" ht="15.6" hidden="1" customHeight="1">
      <c r="S1401" s="1">
        <v>197659713</v>
      </c>
      <c r="T1401" s="1">
        <v>197659713</v>
      </c>
    </row>
    <row r="1402" spans="19:20" ht="15.6" hidden="1" customHeight="1">
      <c r="S1402" s="1">
        <v>0</v>
      </c>
      <c r="T1402" s="1">
        <v>0</v>
      </c>
    </row>
    <row r="1403" spans="19:20" ht="15.6" hidden="1" customHeight="1">
      <c r="S1403" s="1">
        <v>0</v>
      </c>
      <c r="T1403" s="1">
        <v>0</v>
      </c>
    </row>
    <row r="1404" spans="19:20" ht="15.6" hidden="1" customHeight="1">
      <c r="S1404" s="1">
        <v>98692495943</v>
      </c>
      <c r="T1404" s="1">
        <v>98692495943</v>
      </c>
    </row>
    <row r="1405" spans="19:20" ht="15.6" hidden="1" customHeight="1">
      <c r="S1405" s="1">
        <v>98692495943</v>
      </c>
      <c r="T1405" s="1">
        <v>98692495943</v>
      </c>
    </row>
    <row r="1406" spans="19:20" ht="15.6" hidden="1" customHeight="1">
      <c r="S1406" s="1">
        <v>86720821459</v>
      </c>
      <c r="T1406" s="1">
        <v>86720821459</v>
      </c>
    </row>
    <row r="1407" spans="19:20" ht="15.6" hidden="1" customHeight="1">
      <c r="S1407" s="1">
        <v>5571877748</v>
      </c>
      <c r="T1407" s="1">
        <v>5571877748</v>
      </c>
    </row>
    <row r="1408" spans="19:20" ht="15.6" hidden="1" customHeight="1">
      <c r="S1408" s="1">
        <v>1198147189</v>
      </c>
      <c r="T1408" s="1">
        <v>1198147189</v>
      </c>
    </row>
    <row r="1409" spans="19:20" ht="15.6" hidden="1" customHeight="1">
      <c r="S1409" s="1">
        <v>5201649547</v>
      </c>
      <c r="T1409" s="1">
        <v>5201649547</v>
      </c>
    </row>
    <row r="1410" spans="19:20" ht="15.6" hidden="1" customHeight="1">
      <c r="S1410" s="1">
        <v>0</v>
      </c>
      <c r="T1410" s="1">
        <v>0</v>
      </c>
    </row>
    <row r="1411" spans="19:20" ht="15.6" hidden="1" customHeight="1">
      <c r="S1411" s="1">
        <v>0</v>
      </c>
      <c r="T1411" s="1">
        <v>0</v>
      </c>
    </row>
    <row r="1412" spans="19:20" ht="15.6" hidden="1" customHeight="1">
      <c r="S1412" s="1">
        <v>0</v>
      </c>
      <c r="T1412" s="1">
        <v>0</v>
      </c>
    </row>
    <row r="1413" spans="19:20" ht="15.6" hidden="1" customHeight="1">
      <c r="S1413" s="1">
        <v>0</v>
      </c>
      <c r="T1413" s="1">
        <v>0</v>
      </c>
    </row>
    <row r="1414" spans="19:20" ht="15.6" hidden="1" customHeight="1">
      <c r="S1414" s="1">
        <v>0</v>
      </c>
      <c r="T1414" s="1">
        <v>0</v>
      </c>
    </row>
    <row r="1415" spans="19:20" ht="15.6" hidden="1" customHeight="1">
      <c r="S1415" s="1">
        <v>33035940541</v>
      </c>
      <c r="T1415" s="1">
        <v>33035940541</v>
      </c>
    </row>
    <row r="1416" spans="19:20" ht="15.6" hidden="1" customHeight="1">
      <c r="S1416" s="1">
        <v>33035940541</v>
      </c>
      <c r="T1416" s="1">
        <v>33035940541</v>
      </c>
    </row>
    <row r="1417" spans="19:20" ht="15.6" hidden="1" customHeight="1">
      <c r="S1417" s="1">
        <v>0</v>
      </c>
      <c r="T1417" s="1">
        <v>0</v>
      </c>
    </row>
    <row r="1418" spans="19:20" ht="15.6" hidden="1" customHeight="1">
      <c r="S1418" s="1">
        <v>357872557</v>
      </c>
      <c r="T1418" s="1">
        <v>357872557</v>
      </c>
    </row>
    <row r="1419" spans="19:20" ht="15.6" hidden="1" customHeight="1">
      <c r="S1419" s="1">
        <v>405375</v>
      </c>
      <c r="T1419" s="1">
        <v>405375</v>
      </c>
    </row>
    <row r="1420" spans="19:20" ht="15.6" hidden="1" customHeight="1">
      <c r="S1420" s="1">
        <v>58898502</v>
      </c>
      <c r="T1420" s="1">
        <v>58898502</v>
      </c>
    </row>
    <row r="1421" spans="19:20" ht="15.6" hidden="1" customHeight="1">
      <c r="S1421" s="1">
        <v>41415</v>
      </c>
      <c r="T1421" s="1">
        <v>41415</v>
      </c>
    </row>
    <row r="1422" spans="19:20" ht="15.6" hidden="1" customHeight="1">
      <c r="S1422" s="1">
        <v>0</v>
      </c>
      <c r="T1422" s="1">
        <v>0</v>
      </c>
    </row>
    <row r="1423" spans="19:20" ht="15.6" hidden="1" customHeight="1">
      <c r="S1423" s="1">
        <v>293438119</v>
      </c>
      <c r="T1423" s="1">
        <v>293438119</v>
      </c>
    </row>
    <row r="1424" spans="19:20" ht="15.6" hidden="1" customHeight="1">
      <c r="S1424" s="1">
        <v>5089146</v>
      </c>
      <c r="T1424" s="1">
        <v>5089146</v>
      </c>
    </row>
    <row r="1425" spans="19:20" ht="15.6" hidden="1" customHeight="1">
      <c r="S1425" s="1">
        <v>-7645959</v>
      </c>
      <c r="T1425" s="1">
        <v>-7645959</v>
      </c>
    </row>
    <row r="1426" spans="19:20" ht="15.6" hidden="1" customHeight="1">
      <c r="S1426" s="1">
        <v>0</v>
      </c>
      <c r="T1426" s="1">
        <v>0</v>
      </c>
    </row>
    <row r="1427" spans="19:20" ht="15.6" hidden="1" customHeight="1">
      <c r="S1427" s="1">
        <v>-7645959</v>
      </c>
      <c r="T1427" s="1">
        <v>-7645959</v>
      </c>
    </row>
    <row r="1428" spans="19:20" ht="15.6" hidden="1" customHeight="1">
      <c r="S1428" s="1">
        <v>30199590</v>
      </c>
      <c r="T1428" s="1">
        <v>30199590</v>
      </c>
    </row>
    <row r="1429" spans="19:20" ht="15.6" hidden="1" customHeight="1">
      <c r="S1429" s="1">
        <v>-3666204</v>
      </c>
      <c r="T1429" s="1">
        <v>-3666204</v>
      </c>
    </row>
    <row r="1430" spans="19:20" ht="15.6" hidden="1" customHeight="1">
      <c r="S1430" s="1">
        <v>-3666204</v>
      </c>
      <c r="T1430" s="1">
        <v>-3666204</v>
      </c>
    </row>
    <row r="1431" spans="19:20" ht="15.6" hidden="1" customHeight="1">
      <c r="S1431" s="1">
        <v>-3666204</v>
      </c>
      <c r="T1431" s="1">
        <v>-3666204</v>
      </c>
    </row>
    <row r="1432" spans="19:20" ht="15.6" hidden="1" customHeight="1">
      <c r="S1432" s="1">
        <v>0</v>
      </c>
      <c r="T1432" s="1">
        <v>0</v>
      </c>
    </row>
    <row r="1433" spans="19:20" ht="15.6" hidden="1" customHeight="1">
      <c r="S1433" s="1">
        <v>0</v>
      </c>
      <c r="T1433" s="1">
        <v>0</v>
      </c>
    </row>
    <row r="1434" spans="19:20" ht="15.6" hidden="1" customHeight="1">
      <c r="S1434" s="1">
        <v>33865794</v>
      </c>
      <c r="T1434" s="1">
        <v>33865794</v>
      </c>
    </row>
    <row r="1435" spans="19:20" ht="15.6" hidden="1" customHeight="1">
      <c r="S1435" s="1">
        <v>33865794</v>
      </c>
      <c r="T1435" s="1">
        <v>33865794</v>
      </c>
    </row>
    <row r="1436" spans="19:20" ht="15.6" hidden="1" customHeight="1">
      <c r="S1436" s="1">
        <v>33865794</v>
      </c>
      <c r="T1436" s="1">
        <v>33865794</v>
      </c>
    </row>
    <row r="1437" spans="19:20" ht="15.6" hidden="1" customHeight="1">
      <c r="S1437" s="1">
        <v>0</v>
      </c>
      <c r="T1437" s="1">
        <v>0</v>
      </c>
    </row>
    <row r="1438" spans="19:20" ht="15.6" hidden="1" customHeight="1">
      <c r="S1438" s="1">
        <v>0</v>
      </c>
      <c r="T1438" s="1">
        <v>0</v>
      </c>
    </row>
    <row r="1439" spans="19:20" ht="15.6" hidden="1" customHeight="1">
      <c r="S1439" s="1">
        <v>0</v>
      </c>
      <c r="T1439" s="1">
        <v>0</v>
      </c>
    </row>
    <row r="1440" spans="19:20" ht="15.6" hidden="1" customHeight="1">
      <c r="S1440" s="1">
        <v>0</v>
      </c>
      <c r="T1440" s="1">
        <v>0</v>
      </c>
    </row>
    <row r="1441" spans="19:20" ht="15.6" hidden="1" customHeight="1">
      <c r="S1441" s="1">
        <v>0</v>
      </c>
      <c r="T1441" s="1">
        <v>0</v>
      </c>
    </row>
    <row r="1442" spans="19:20" ht="15.6" hidden="1" customHeight="1">
      <c r="S1442" s="1">
        <v>0</v>
      </c>
      <c r="T1442" s="1">
        <v>0</v>
      </c>
    </row>
    <row r="1443" spans="19:20" ht="15.6" hidden="1" customHeight="1">
      <c r="S1443" s="1">
        <v>0</v>
      </c>
      <c r="T1443" s="1">
        <v>0</v>
      </c>
    </row>
    <row r="1444" spans="19:20" ht="15.6" hidden="1" customHeight="1">
      <c r="S1444" s="1">
        <v>0</v>
      </c>
      <c r="T1444" s="1">
        <v>0</v>
      </c>
    </row>
    <row r="1445" spans="19:20" ht="15.6" hidden="1" customHeight="1">
      <c r="S1445" s="1">
        <v>0</v>
      </c>
      <c r="T1445" s="1">
        <v>0</v>
      </c>
    </row>
    <row r="1446" spans="19:20" ht="15.6" hidden="1" customHeight="1">
      <c r="S1446" s="1">
        <v>0</v>
      </c>
      <c r="T1446" s="1">
        <v>0</v>
      </c>
    </row>
    <row r="1447" spans="19:20" ht="15.6" hidden="1" customHeight="1">
      <c r="S1447" s="1">
        <v>0</v>
      </c>
      <c r="T1447" s="1">
        <v>0</v>
      </c>
    </row>
    <row r="1448" spans="19:20" ht="15.6" hidden="1" customHeight="1">
      <c r="S1448" s="1">
        <v>0</v>
      </c>
      <c r="T1448" s="1">
        <v>0</v>
      </c>
    </row>
    <row r="1449" spans="19:20" ht="15.6" hidden="1" customHeight="1">
      <c r="S1449" s="1">
        <v>0</v>
      </c>
      <c r="T1449" s="1">
        <v>0</v>
      </c>
    </row>
    <row r="1450" spans="19:20" ht="15.6" hidden="1" customHeight="1">
      <c r="S1450" s="1">
        <v>0</v>
      </c>
      <c r="T1450" s="1">
        <v>0</v>
      </c>
    </row>
    <row r="1451" spans="19:20" ht="15.6" hidden="1" customHeight="1">
      <c r="S1451" s="1">
        <v>0</v>
      </c>
      <c r="T1451" s="1">
        <v>0</v>
      </c>
    </row>
    <row r="1452" spans="19:20" ht="15.6" hidden="1" customHeight="1">
      <c r="S1452" s="1">
        <v>0</v>
      </c>
      <c r="T1452" s="1">
        <v>0</v>
      </c>
    </row>
    <row r="1453" spans="19:20" ht="15.6" hidden="1" customHeight="1">
      <c r="S1453" s="1">
        <v>0</v>
      </c>
      <c r="T1453" s="1">
        <v>0</v>
      </c>
    </row>
    <row r="1454" spans="19:20" ht="15.6" hidden="1" customHeight="1">
      <c r="S1454" s="1">
        <v>0</v>
      </c>
      <c r="T1454" s="1">
        <v>0</v>
      </c>
    </row>
    <row r="1455" spans="19:20" ht="15.6" hidden="1" customHeight="1">
      <c r="S1455" s="1">
        <v>0</v>
      </c>
      <c r="T1455" s="1">
        <v>0</v>
      </c>
    </row>
    <row r="1456" spans="19:20" ht="15.6" hidden="1" customHeight="1">
      <c r="S1456" s="1">
        <v>-76748896924</v>
      </c>
      <c r="T1456" s="1">
        <v>-76748896924</v>
      </c>
    </row>
    <row r="1457" spans="19:20" ht="15.6" hidden="1" customHeight="1">
      <c r="S1457" s="1">
        <v>-115063188265</v>
      </c>
      <c r="T1457" s="1">
        <v>-115063188265</v>
      </c>
    </row>
    <row r="1458" spans="19:20" ht="15.6" hidden="1" customHeight="1">
      <c r="S1458" s="1">
        <v>-56954779264</v>
      </c>
      <c r="T1458" s="1">
        <v>-56954779264</v>
      </c>
    </row>
    <row r="1459" spans="19:20" ht="15.6" hidden="1" customHeight="1">
      <c r="S1459" s="1">
        <v>-53430042684</v>
      </c>
      <c r="T1459" s="1">
        <v>-53430042684</v>
      </c>
    </row>
    <row r="1460" spans="19:20" ht="15.6" hidden="1" customHeight="1">
      <c r="S1460" s="1">
        <v>-53428042684</v>
      </c>
      <c r="T1460" s="1">
        <v>-53428042684</v>
      </c>
    </row>
    <row r="1461" spans="19:20" ht="15.6" hidden="1" customHeight="1">
      <c r="S1461" s="1">
        <v>-41964460945</v>
      </c>
      <c r="T1461" s="1">
        <v>-41964460945</v>
      </c>
    </row>
    <row r="1462" spans="19:20" ht="15.6" hidden="1" customHeight="1">
      <c r="S1462" s="1">
        <v>-41964460945</v>
      </c>
      <c r="T1462" s="1">
        <v>-41964460945</v>
      </c>
    </row>
    <row r="1463" spans="19:20" ht="15.6" hidden="1" customHeight="1">
      <c r="S1463" s="1">
        <v>0</v>
      </c>
      <c r="T1463" s="1">
        <v>0</v>
      </c>
    </row>
    <row r="1464" spans="19:20" ht="15.6" hidden="1" customHeight="1">
      <c r="S1464" s="1">
        <v>-1372688407</v>
      </c>
      <c r="T1464" s="1">
        <v>-1372688407</v>
      </c>
    </row>
    <row r="1465" spans="19:20" ht="15.6" hidden="1" customHeight="1">
      <c r="S1465" s="1">
        <v>0</v>
      </c>
      <c r="T1465" s="1">
        <v>0</v>
      </c>
    </row>
    <row r="1466" spans="19:20" ht="15.6" hidden="1" customHeight="1">
      <c r="S1466" s="1">
        <v>-575688696</v>
      </c>
      <c r="T1466" s="1">
        <v>-575688696</v>
      </c>
    </row>
    <row r="1467" spans="19:20" ht="15.6" hidden="1" customHeight="1">
      <c r="S1467" s="1">
        <v>-796999711</v>
      </c>
      <c r="T1467" s="1">
        <v>-796999711</v>
      </c>
    </row>
    <row r="1468" spans="19:20" ht="15.6" hidden="1" customHeight="1">
      <c r="S1468" s="1">
        <v>-9225588182</v>
      </c>
      <c r="T1468" s="1">
        <v>-9225588182</v>
      </c>
    </row>
    <row r="1469" spans="19:20" ht="15.6" hidden="1" customHeight="1">
      <c r="S1469" s="1">
        <v>0</v>
      </c>
      <c r="T1469" s="1">
        <v>0</v>
      </c>
    </row>
    <row r="1470" spans="19:20" ht="15.6" hidden="1" customHeight="1">
      <c r="S1470" s="1">
        <v>-4492954797</v>
      </c>
      <c r="T1470" s="1">
        <v>-4492954797</v>
      </c>
    </row>
    <row r="1471" spans="19:20" ht="15.6" hidden="1" customHeight="1">
      <c r="S1471" s="1">
        <v>-4732633385</v>
      </c>
      <c r="T1471" s="1">
        <v>-4732633385</v>
      </c>
    </row>
    <row r="1472" spans="19:20" ht="15.6" hidden="1" customHeight="1">
      <c r="S1472" s="1">
        <v>0</v>
      </c>
      <c r="T1472" s="1">
        <v>0</v>
      </c>
    </row>
    <row r="1473" spans="19:20" ht="15.6" hidden="1" customHeight="1">
      <c r="S1473" s="1">
        <v>0</v>
      </c>
      <c r="T1473" s="1">
        <v>0</v>
      </c>
    </row>
    <row r="1474" spans="19:20" ht="15.6" hidden="1" customHeight="1">
      <c r="S1474" s="1">
        <v>0</v>
      </c>
      <c r="T1474" s="1">
        <v>0</v>
      </c>
    </row>
    <row r="1475" spans="19:20" ht="15.6" hidden="1" customHeight="1">
      <c r="S1475" s="1">
        <v>0</v>
      </c>
      <c r="T1475" s="1">
        <v>0</v>
      </c>
    </row>
    <row r="1476" spans="19:20" ht="15.6" hidden="1" customHeight="1">
      <c r="S1476" s="1">
        <v>-865305150</v>
      </c>
      <c r="T1476" s="1">
        <v>-865305150</v>
      </c>
    </row>
    <row r="1477" spans="19:20" ht="15.6" hidden="1" customHeight="1">
      <c r="S1477" s="1">
        <v>-865305150</v>
      </c>
      <c r="T1477" s="1">
        <v>-865305150</v>
      </c>
    </row>
    <row r="1478" spans="19:20" ht="15.6" hidden="1" customHeight="1">
      <c r="S1478" s="1">
        <v>0</v>
      </c>
      <c r="T1478" s="1">
        <v>0</v>
      </c>
    </row>
    <row r="1479" spans="19:20" ht="15.6" hidden="1" customHeight="1">
      <c r="S1479" s="1">
        <v>0</v>
      </c>
      <c r="T1479" s="1">
        <v>0</v>
      </c>
    </row>
    <row r="1480" spans="19:20" ht="15.6" hidden="1" customHeight="1">
      <c r="S1480" s="1">
        <v>-2000000</v>
      </c>
      <c r="T1480" s="1">
        <v>-2000000</v>
      </c>
    </row>
    <row r="1481" spans="19:20" ht="15.6" hidden="1" customHeight="1">
      <c r="S1481" s="1">
        <v>0</v>
      </c>
      <c r="T1481" s="1">
        <v>0</v>
      </c>
    </row>
    <row r="1482" spans="19:20" ht="15.6" hidden="1" customHeight="1">
      <c r="S1482" s="1">
        <v>0</v>
      </c>
      <c r="T1482" s="1">
        <v>0</v>
      </c>
    </row>
    <row r="1483" spans="19:20" ht="15.6" hidden="1" customHeight="1">
      <c r="S1483" s="1">
        <v>0</v>
      </c>
      <c r="T1483" s="1">
        <v>0</v>
      </c>
    </row>
    <row r="1484" spans="19:20" ht="15.6" hidden="1" customHeight="1">
      <c r="S1484" s="1">
        <v>-2000000</v>
      </c>
      <c r="T1484" s="1">
        <v>-2000000</v>
      </c>
    </row>
    <row r="1485" spans="19:20" ht="15.6" hidden="1" customHeight="1">
      <c r="S1485" s="1">
        <v>0</v>
      </c>
      <c r="T1485" s="1">
        <v>0</v>
      </c>
    </row>
    <row r="1486" spans="19:20" ht="15.6" hidden="1" customHeight="1">
      <c r="S1486" s="1">
        <v>-2000000</v>
      </c>
      <c r="T1486" s="1">
        <v>-2000000</v>
      </c>
    </row>
    <row r="1487" spans="19:20" ht="15.6" hidden="1" customHeight="1">
      <c r="S1487" s="1">
        <v>0</v>
      </c>
      <c r="T1487" s="1">
        <v>0</v>
      </c>
    </row>
    <row r="1488" spans="19:20" ht="15.6" hidden="1" customHeight="1">
      <c r="S1488" s="1">
        <v>0</v>
      </c>
      <c r="T1488" s="1">
        <v>0</v>
      </c>
    </row>
    <row r="1489" spans="19:20" ht="15.6" hidden="1" customHeight="1">
      <c r="S1489" s="1">
        <v>0</v>
      </c>
      <c r="T1489" s="1">
        <v>0</v>
      </c>
    </row>
    <row r="1490" spans="19:20" ht="15.6" hidden="1" customHeight="1">
      <c r="S1490" s="1">
        <v>0</v>
      </c>
      <c r="T1490" s="1">
        <v>0</v>
      </c>
    </row>
    <row r="1491" spans="19:20" ht="15.6" hidden="1" customHeight="1">
      <c r="S1491" s="1">
        <v>0</v>
      </c>
      <c r="T1491" s="1">
        <v>0</v>
      </c>
    </row>
    <row r="1492" spans="19:20" ht="15.6" hidden="1" customHeight="1">
      <c r="S1492" s="1">
        <v>0</v>
      </c>
      <c r="T1492" s="1">
        <v>0</v>
      </c>
    </row>
    <row r="1493" spans="19:20" ht="15.6" hidden="1" customHeight="1">
      <c r="S1493" s="1">
        <v>0</v>
      </c>
      <c r="T1493" s="1">
        <v>0</v>
      </c>
    </row>
    <row r="1494" spans="19:20" ht="15.6" hidden="1" customHeight="1">
      <c r="S1494" s="1">
        <v>0</v>
      </c>
      <c r="T1494" s="1">
        <v>0</v>
      </c>
    </row>
    <row r="1495" spans="19:20" ht="15.6" hidden="1" customHeight="1">
      <c r="S1495" s="1">
        <v>0</v>
      </c>
      <c r="T1495" s="1">
        <v>0</v>
      </c>
    </row>
    <row r="1496" spans="19:20" ht="15.6" hidden="1" customHeight="1">
      <c r="S1496" s="1">
        <v>0</v>
      </c>
      <c r="T1496" s="1">
        <v>0</v>
      </c>
    </row>
    <row r="1497" spans="19:20" ht="15.6" hidden="1" customHeight="1">
      <c r="S1497" s="1">
        <v>0</v>
      </c>
      <c r="T1497" s="1">
        <v>0</v>
      </c>
    </row>
    <row r="1498" spans="19:20" ht="15.6" hidden="1" customHeight="1">
      <c r="S1498" s="1">
        <v>0</v>
      </c>
      <c r="T1498" s="1">
        <v>0</v>
      </c>
    </row>
    <row r="1499" spans="19:20" ht="15.6" hidden="1" customHeight="1">
      <c r="S1499" s="1">
        <v>-3524736580</v>
      </c>
      <c r="T1499" s="1">
        <v>-3524736580</v>
      </c>
    </row>
    <row r="1500" spans="19:20" ht="15.6" hidden="1" customHeight="1">
      <c r="S1500" s="1">
        <v>0</v>
      </c>
      <c r="T1500" s="1">
        <v>0</v>
      </c>
    </row>
    <row r="1501" spans="19:20" ht="15.6" hidden="1" customHeight="1">
      <c r="S1501" s="1">
        <v>0</v>
      </c>
      <c r="T1501" s="1">
        <v>0</v>
      </c>
    </row>
    <row r="1502" spans="19:20" ht="15.6" hidden="1" customHeight="1">
      <c r="S1502" s="1">
        <v>0</v>
      </c>
      <c r="T1502" s="1">
        <v>0</v>
      </c>
    </row>
    <row r="1503" spans="19:20" ht="15.6" hidden="1" customHeight="1">
      <c r="S1503" s="1">
        <v>0</v>
      </c>
      <c r="T1503" s="1">
        <v>0</v>
      </c>
    </row>
    <row r="1504" spans="19:20" ht="15.6" hidden="1" customHeight="1">
      <c r="S1504" s="1">
        <v>0</v>
      </c>
      <c r="T1504" s="1">
        <v>0</v>
      </c>
    </row>
    <row r="1505" spans="19:20" ht="15.6" hidden="1" customHeight="1">
      <c r="S1505" s="1">
        <v>0</v>
      </c>
      <c r="T1505" s="1">
        <v>0</v>
      </c>
    </row>
    <row r="1506" spans="19:20" ht="15.6" hidden="1" customHeight="1">
      <c r="S1506" s="1">
        <v>0</v>
      </c>
      <c r="T1506" s="1">
        <v>0</v>
      </c>
    </row>
    <row r="1507" spans="19:20" ht="15.6" hidden="1" customHeight="1">
      <c r="S1507" s="1">
        <v>0</v>
      </c>
      <c r="T1507" s="1">
        <v>0</v>
      </c>
    </row>
    <row r="1508" spans="19:20" ht="15.6" hidden="1" customHeight="1">
      <c r="S1508" s="1">
        <v>0</v>
      </c>
      <c r="T1508" s="1">
        <v>0</v>
      </c>
    </row>
    <row r="1509" spans="19:20" ht="15.6" hidden="1" customHeight="1">
      <c r="S1509" s="1">
        <v>-3524736580</v>
      </c>
      <c r="T1509" s="1">
        <v>-3524736580</v>
      </c>
    </row>
    <row r="1510" spans="19:20" ht="15.6" hidden="1" customHeight="1">
      <c r="S1510" s="1">
        <v>-3524736580</v>
      </c>
      <c r="T1510" s="1">
        <v>-3524736580</v>
      </c>
    </row>
    <row r="1511" spans="19:20" ht="15.6" hidden="1" customHeight="1">
      <c r="S1511" s="1">
        <v>-24456692</v>
      </c>
      <c r="T1511" s="1">
        <v>-24456692</v>
      </c>
    </row>
    <row r="1512" spans="19:20" ht="15.6" hidden="1" customHeight="1">
      <c r="S1512" s="1">
        <v>-3500279888</v>
      </c>
      <c r="T1512" s="1">
        <v>-3500279888</v>
      </c>
    </row>
    <row r="1513" spans="19:20" ht="15.6" hidden="1" customHeight="1">
      <c r="S1513" s="1">
        <v>0</v>
      </c>
      <c r="T1513" s="1">
        <v>0</v>
      </c>
    </row>
    <row r="1514" spans="19:20" ht="15.6" hidden="1" customHeight="1">
      <c r="S1514" s="1">
        <v>0</v>
      </c>
      <c r="T1514" s="1">
        <v>0</v>
      </c>
    </row>
    <row r="1515" spans="19:20" ht="15.6" hidden="1" customHeight="1">
      <c r="S1515" s="1">
        <v>0</v>
      </c>
      <c r="T1515" s="1">
        <v>0</v>
      </c>
    </row>
    <row r="1516" spans="19:20" ht="15.6" hidden="1" customHeight="1">
      <c r="S1516" s="1">
        <v>0</v>
      </c>
      <c r="T1516" s="1">
        <v>0</v>
      </c>
    </row>
    <row r="1517" spans="19:20" ht="15.6" hidden="1" customHeight="1">
      <c r="S1517" s="1">
        <v>0</v>
      </c>
      <c r="T1517" s="1">
        <v>0</v>
      </c>
    </row>
    <row r="1518" spans="19:20" ht="15.6" hidden="1" customHeight="1">
      <c r="S1518" s="1">
        <v>0</v>
      </c>
      <c r="T1518" s="1">
        <v>0</v>
      </c>
    </row>
    <row r="1519" spans="19:20" ht="15.6" hidden="1" customHeight="1">
      <c r="S1519" s="1">
        <v>0</v>
      </c>
      <c r="T1519" s="1">
        <v>0</v>
      </c>
    </row>
    <row r="1520" spans="19:20" ht="15.6" hidden="1" customHeight="1">
      <c r="S1520" s="1">
        <v>0</v>
      </c>
      <c r="T1520" s="1">
        <v>0</v>
      </c>
    </row>
    <row r="1521" spans="19:20" ht="15.6" hidden="1" customHeight="1">
      <c r="S1521" s="1">
        <v>0</v>
      </c>
      <c r="T1521" s="1">
        <v>0</v>
      </c>
    </row>
    <row r="1522" spans="19:20" ht="15.6" hidden="1" customHeight="1">
      <c r="S1522" s="1">
        <v>0</v>
      </c>
      <c r="T1522" s="1">
        <v>0</v>
      </c>
    </row>
    <row r="1523" spans="19:20" ht="15.6" hidden="1" customHeight="1">
      <c r="S1523" s="1">
        <v>0</v>
      </c>
      <c r="T1523" s="1">
        <v>0</v>
      </c>
    </row>
    <row r="1524" spans="19:20" ht="15.6" hidden="1" customHeight="1">
      <c r="S1524" s="1">
        <v>0</v>
      </c>
      <c r="T1524" s="1">
        <v>0</v>
      </c>
    </row>
    <row r="1525" spans="19:20" ht="15.6" hidden="1" customHeight="1">
      <c r="S1525" s="1">
        <v>0</v>
      </c>
      <c r="T1525" s="1">
        <v>0</v>
      </c>
    </row>
    <row r="1526" spans="19:20" ht="15.6" hidden="1" customHeight="1">
      <c r="S1526" s="1">
        <v>0</v>
      </c>
      <c r="T1526" s="1">
        <v>0</v>
      </c>
    </row>
    <row r="1527" spans="19:20" ht="15.6" hidden="1" customHeight="1">
      <c r="S1527" s="1">
        <v>0</v>
      </c>
      <c r="T1527" s="1">
        <v>0</v>
      </c>
    </row>
    <row r="1528" spans="19:20" ht="15.6" hidden="1" customHeight="1">
      <c r="S1528" s="1">
        <v>0</v>
      </c>
      <c r="T1528" s="1">
        <v>0</v>
      </c>
    </row>
    <row r="1529" spans="19:20" ht="15.6" hidden="1" customHeight="1">
      <c r="S1529" s="1">
        <v>0</v>
      </c>
      <c r="T1529" s="1">
        <v>0</v>
      </c>
    </row>
    <row r="1530" spans="19:20" ht="15.6" hidden="1" customHeight="1">
      <c r="S1530" s="1">
        <v>0</v>
      </c>
      <c r="T1530" s="1">
        <v>0</v>
      </c>
    </row>
    <row r="1531" spans="19:20" ht="15.6" hidden="1" customHeight="1">
      <c r="S1531" s="1">
        <v>0</v>
      </c>
      <c r="T1531" s="1">
        <v>0</v>
      </c>
    </row>
    <row r="1532" spans="19:20" ht="15.6" hidden="1" customHeight="1">
      <c r="S1532" s="1">
        <v>0</v>
      </c>
      <c r="T1532" s="1">
        <v>0</v>
      </c>
    </row>
    <row r="1533" spans="19:20" ht="15.6" hidden="1" customHeight="1">
      <c r="S1533" s="1">
        <v>0</v>
      </c>
      <c r="T1533" s="1">
        <v>0</v>
      </c>
    </row>
    <row r="1534" spans="19:20" ht="15.6" hidden="1" customHeight="1">
      <c r="S1534" s="1">
        <v>0</v>
      </c>
      <c r="T1534" s="1">
        <v>0</v>
      </c>
    </row>
    <row r="1535" spans="19:20" ht="15.6" hidden="1" customHeight="1">
      <c r="S1535" s="1">
        <v>0</v>
      </c>
      <c r="T1535" s="1">
        <v>0</v>
      </c>
    </row>
    <row r="1536" spans="19:20" ht="15.6" hidden="1" customHeight="1">
      <c r="S1536" s="1">
        <v>0</v>
      </c>
      <c r="T1536" s="1">
        <v>0</v>
      </c>
    </row>
    <row r="1537" spans="19:20" ht="15.6" hidden="1" customHeight="1">
      <c r="S1537" s="1">
        <v>0</v>
      </c>
      <c r="T1537" s="1">
        <v>0</v>
      </c>
    </row>
    <row r="1538" spans="19:20" ht="15.6" hidden="1" customHeight="1">
      <c r="S1538" s="1">
        <v>0</v>
      </c>
      <c r="T1538" s="1">
        <v>0</v>
      </c>
    </row>
    <row r="1539" spans="19:20" ht="15.6" hidden="1" customHeight="1">
      <c r="S1539" s="1">
        <v>0</v>
      </c>
      <c r="T1539" s="1">
        <v>0</v>
      </c>
    </row>
    <row r="1540" spans="19:20" ht="15.6" hidden="1" customHeight="1">
      <c r="S1540" s="1">
        <v>0</v>
      </c>
      <c r="T1540" s="1">
        <v>0</v>
      </c>
    </row>
    <row r="1541" spans="19:20" ht="15.6" hidden="1" customHeight="1">
      <c r="S1541" s="1">
        <v>0</v>
      </c>
      <c r="T1541" s="1">
        <v>0</v>
      </c>
    </row>
    <row r="1542" spans="19:20" ht="15.6" hidden="1" customHeight="1">
      <c r="S1542" s="1">
        <v>0</v>
      </c>
      <c r="T1542" s="1">
        <v>0</v>
      </c>
    </row>
    <row r="1543" spans="19:20" ht="15.6" hidden="1" customHeight="1">
      <c r="S1543" s="1">
        <v>0</v>
      </c>
      <c r="T1543" s="1">
        <v>0</v>
      </c>
    </row>
    <row r="1544" spans="19:20" ht="15.6" hidden="1" customHeight="1">
      <c r="S1544" s="1">
        <v>0</v>
      </c>
      <c r="T1544" s="1">
        <v>0</v>
      </c>
    </row>
    <row r="1545" spans="19:20" ht="15.6" hidden="1" customHeight="1">
      <c r="S1545" s="1">
        <v>0</v>
      </c>
      <c r="T1545" s="1">
        <v>0</v>
      </c>
    </row>
    <row r="1546" spans="19:20" ht="15.6" hidden="1" customHeight="1">
      <c r="S1546" s="1">
        <v>0</v>
      </c>
      <c r="T1546" s="1">
        <v>0</v>
      </c>
    </row>
    <row r="1547" spans="19:20" ht="15.6" hidden="1" customHeight="1">
      <c r="S1547" s="1">
        <v>0</v>
      </c>
      <c r="T1547" s="1">
        <v>0</v>
      </c>
    </row>
    <row r="1548" spans="19:20" ht="15.6" hidden="1" customHeight="1">
      <c r="S1548" s="1">
        <v>0</v>
      </c>
      <c r="T1548" s="1">
        <v>0</v>
      </c>
    </row>
    <row r="1549" spans="19:20" ht="15.6" hidden="1" customHeight="1">
      <c r="S1549" s="1">
        <v>0</v>
      </c>
      <c r="T1549" s="1">
        <v>0</v>
      </c>
    </row>
    <row r="1550" spans="19:20" ht="15.6" hidden="1" customHeight="1">
      <c r="S1550" s="1">
        <v>0</v>
      </c>
      <c r="T1550" s="1">
        <v>0</v>
      </c>
    </row>
    <row r="1551" spans="19:20" ht="15.6" hidden="1" customHeight="1">
      <c r="S1551" s="1">
        <v>0</v>
      </c>
      <c r="T1551" s="1">
        <v>0</v>
      </c>
    </row>
    <row r="1552" spans="19:20" ht="15.6" hidden="1" customHeight="1">
      <c r="S1552" s="1">
        <v>0</v>
      </c>
      <c r="T1552" s="1">
        <v>0</v>
      </c>
    </row>
    <row r="1553" spans="19:20" ht="15.6" hidden="1" customHeight="1">
      <c r="S1553" s="1">
        <v>0</v>
      </c>
      <c r="T1553" s="1">
        <v>0</v>
      </c>
    </row>
    <row r="1554" spans="19:20" ht="15.6" hidden="1" customHeight="1">
      <c r="S1554" s="1">
        <v>0</v>
      </c>
      <c r="T1554" s="1">
        <v>0</v>
      </c>
    </row>
    <row r="1555" spans="19:20" ht="15.6" hidden="1" customHeight="1">
      <c r="S1555" s="1">
        <v>0</v>
      </c>
      <c r="T1555" s="1">
        <v>0</v>
      </c>
    </row>
    <row r="1556" spans="19:20" ht="15.6" hidden="1" customHeight="1">
      <c r="S1556" s="1">
        <v>0</v>
      </c>
      <c r="T1556" s="1">
        <v>0</v>
      </c>
    </row>
    <row r="1557" spans="19:20" ht="15.6" hidden="1" customHeight="1">
      <c r="S1557" s="1">
        <v>0</v>
      </c>
      <c r="T1557" s="1">
        <v>0</v>
      </c>
    </row>
    <row r="1558" spans="19:20" ht="15.6" hidden="1" customHeight="1">
      <c r="S1558" s="1">
        <v>0</v>
      </c>
      <c r="T1558" s="1">
        <v>0</v>
      </c>
    </row>
    <row r="1559" spans="19:20" ht="15.6" hidden="1" customHeight="1">
      <c r="S1559" s="1">
        <v>0</v>
      </c>
      <c r="T1559" s="1">
        <v>0</v>
      </c>
    </row>
    <row r="1560" spans="19:20" ht="15.6" hidden="1" customHeight="1">
      <c r="S1560" s="1">
        <v>0</v>
      </c>
      <c r="T1560" s="1">
        <v>0</v>
      </c>
    </row>
    <row r="1561" spans="19:20" ht="15.6" hidden="1" customHeight="1">
      <c r="S1561" s="1">
        <v>0</v>
      </c>
      <c r="T1561" s="1">
        <v>0</v>
      </c>
    </row>
    <row r="1562" spans="19:20" ht="15.6" hidden="1" customHeight="1">
      <c r="S1562" s="1">
        <v>0</v>
      </c>
      <c r="T1562" s="1">
        <v>0</v>
      </c>
    </row>
    <row r="1563" spans="19:20" ht="15.6" hidden="1" customHeight="1">
      <c r="S1563" s="1">
        <v>0</v>
      </c>
      <c r="T1563" s="1">
        <v>0</v>
      </c>
    </row>
    <row r="1564" spans="19:20" ht="15.6" hidden="1" customHeight="1">
      <c r="S1564" s="1">
        <v>0</v>
      </c>
      <c r="T1564" s="1">
        <v>0</v>
      </c>
    </row>
    <row r="1565" spans="19:20" ht="15.6" hidden="1" customHeight="1">
      <c r="S1565" s="1">
        <v>0</v>
      </c>
      <c r="T1565" s="1">
        <v>0</v>
      </c>
    </row>
    <row r="1566" spans="19:20" ht="15.6" hidden="1" customHeight="1">
      <c r="S1566" s="1">
        <v>0</v>
      </c>
      <c r="T1566" s="1">
        <v>0</v>
      </c>
    </row>
    <row r="1567" spans="19:20" ht="15.6" hidden="1" customHeight="1">
      <c r="S1567" s="1">
        <v>0</v>
      </c>
      <c r="T1567" s="1">
        <v>0</v>
      </c>
    </row>
    <row r="1568" spans="19:20" ht="15.6" hidden="1" customHeight="1">
      <c r="S1568" s="1">
        <v>0</v>
      </c>
      <c r="T1568" s="1">
        <v>0</v>
      </c>
    </row>
    <row r="1569" spans="19:20" ht="15.6" hidden="1" customHeight="1">
      <c r="S1569" s="1">
        <v>0</v>
      </c>
      <c r="T1569" s="1">
        <v>0</v>
      </c>
    </row>
    <row r="1570" spans="19:20" ht="15.6" hidden="1" customHeight="1">
      <c r="S1570" s="1">
        <v>-53307640489</v>
      </c>
      <c r="T1570" s="1">
        <v>-53307640489</v>
      </c>
    </row>
    <row r="1571" spans="19:20" ht="15.6" hidden="1" customHeight="1">
      <c r="S1571" s="1">
        <v>-41241730534</v>
      </c>
      <c r="T1571" s="1">
        <v>-41241730534</v>
      </c>
    </row>
    <row r="1572" spans="19:20" ht="15.6" hidden="1" customHeight="1">
      <c r="S1572" s="1">
        <v>-12065909955</v>
      </c>
      <c r="T1572" s="1">
        <v>-12065909955</v>
      </c>
    </row>
    <row r="1573" spans="19:20" ht="15.6" hidden="1" customHeight="1">
      <c r="S1573" s="1">
        <v>-147659300</v>
      </c>
      <c r="T1573" s="1">
        <v>-147659300</v>
      </c>
    </row>
    <row r="1574" spans="19:20" ht="15.6" hidden="1" customHeight="1">
      <c r="S1574" s="1">
        <v>-147659300</v>
      </c>
      <c r="T1574" s="1">
        <v>-147659300</v>
      </c>
    </row>
    <row r="1575" spans="19:20" ht="15.6" hidden="1" customHeight="1">
      <c r="S1575" s="1">
        <v>0</v>
      </c>
      <c r="T1575" s="1">
        <v>0</v>
      </c>
    </row>
    <row r="1576" spans="19:20" ht="15.6" hidden="1" customHeight="1">
      <c r="S1576" s="1">
        <v>-147659300</v>
      </c>
      <c r="T1576" s="1">
        <v>-147659300</v>
      </c>
    </row>
    <row r="1577" spans="19:20" ht="15.6" hidden="1" customHeight="1">
      <c r="S1577" s="1">
        <v>0</v>
      </c>
      <c r="T1577" s="1">
        <v>0</v>
      </c>
    </row>
    <row r="1578" spans="19:20" ht="15.6" hidden="1" customHeight="1">
      <c r="S1578" s="1">
        <v>0</v>
      </c>
      <c r="T1578" s="1">
        <v>0</v>
      </c>
    </row>
    <row r="1579" spans="19:20" ht="15.6" hidden="1" customHeight="1">
      <c r="S1579" s="1">
        <v>0</v>
      </c>
      <c r="T1579" s="1">
        <v>0</v>
      </c>
    </row>
    <row r="1580" spans="19:20" ht="15.6" hidden="1" customHeight="1">
      <c r="S1580" s="1">
        <v>0</v>
      </c>
      <c r="T1580" s="1">
        <v>0</v>
      </c>
    </row>
    <row r="1581" spans="19:20" ht="15.6" hidden="1" customHeight="1">
      <c r="S1581" s="1">
        <v>0</v>
      </c>
      <c r="T1581" s="1">
        <v>0</v>
      </c>
    </row>
    <row r="1582" spans="19:20" ht="15.6" hidden="1" customHeight="1">
      <c r="S1582" s="1">
        <v>0</v>
      </c>
      <c r="T1582" s="1">
        <v>0</v>
      </c>
    </row>
    <row r="1583" spans="19:20" ht="15.6" hidden="1" customHeight="1">
      <c r="S1583" s="1">
        <v>0</v>
      </c>
      <c r="T1583" s="1">
        <v>0</v>
      </c>
    </row>
    <row r="1584" spans="19:20" ht="15.6" hidden="1" customHeight="1">
      <c r="S1584" s="1">
        <v>0</v>
      </c>
      <c r="T1584" s="1">
        <v>0</v>
      </c>
    </row>
    <row r="1585" spans="19:20" ht="15.6" hidden="1" customHeight="1">
      <c r="S1585" s="1">
        <v>-99037471</v>
      </c>
      <c r="T1585" s="1">
        <v>-99037471</v>
      </c>
    </row>
    <row r="1586" spans="19:20" ht="15.6" hidden="1" customHeight="1">
      <c r="S1586" s="1">
        <v>-87484201</v>
      </c>
      <c r="T1586" s="1">
        <v>-87484201</v>
      </c>
    </row>
    <row r="1587" spans="19:20" ht="15.6" hidden="1" customHeight="1">
      <c r="S1587" s="1">
        <v>-11553270</v>
      </c>
      <c r="T1587" s="1">
        <v>-11553270</v>
      </c>
    </row>
    <row r="1588" spans="19:20" ht="15.6" hidden="1" customHeight="1">
      <c r="S1588" s="1">
        <v>-3817250982</v>
      </c>
      <c r="T1588" s="1">
        <v>-3817250982</v>
      </c>
    </row>
    <row r="1589" spans="19:20" ht="15.6" hidden="1" customHeight="1">
      <c r="S1589" s="1">
        <v>-569817640</v>
      </c>
      <c r="T1589" s="1">
        <v>-569817640</v>
      </c>
    </row>
    <row r="1590" spans="19:20" ht="15.6" hidden="1" customHeight="1">
      <c r="S1590" s="1">
        <v>-8322622</v>
      </c>
      <c r="T1590" s="1">
        <v>-8322622</v>
      </c>
    </row>
    <row r="1591" spans="19:20" ht="15.6" hidden="1" customHeight="1">
      <c r="S1591" s="1">
        <v>-3239110720</v>
      </c>
      <c r="T1591" s="1">
        <v>-3239110720</v>
      </c>
    </row>
    <row r="1592" spans="19:20" ht="15.6" hidden="1" customHeight="1">
      <c r="S1592" s="1">
        <v>0</v>
      </c>
      <c r="T1592" s="1">
        <v>0</v>
      </c>
    </row>
    <row r="1593" spans="19:20" ht="15.6" hidden="1" customHeight="1">
      <c r="S1593" s="1">
        <v>0</v>
      </c>
      <c r="T1593" s="1">
        <v>0</v>
      </c>
    </row>
    <row r="1594" spans="19:20" ht="15.6" hidden="1" customHeight="1">
      <c r="S1594" s="1">
        <v>-478909671</v>
      </c>
      <c r="T1594" s="1">
        <v>-478909671</v>
      </c>
    </row>
    <row r="1595" spans="19:20" ht="15.6" hidden="1" customHeight="1">
      <c r="S1595" s="1">
        <v>-374669372</v>
      </c>
      <c r="T1595" s="1">
        <v>-374669372</v>
      </c>
    </row>
    <row r="1596" spans="19:20" ht="15.6" hidden="1" customHeight="1">
      <c r="S1596" s="1">
        <v>-3873614</v>
      </c>
      <c r="T1596" s="1">
        <v>-3873614</v>
      </c>
    </row>
    <row r="1597" spans="19:20" ht="15.6" hidden="1" customHeight="1">
      <c r="S1597" s="1">
        <v>-100366685</v>
      </c>
      <c r="T1597" s="1">
        <v>-100366685</v>
      </c>
    </row>
    <row r="1598" spans="19:20" ht="15.6" hidden="1" customHeight="1">
      <c r="S1598" s="1">
        <v>0</v>
      </c>
      <c r="T1598" s="1">
        <v>0</v>
      </c>
    </row>
    <row r="1599" spans="19:20" ht="15.6" hidden="1" customHeight="1">
      <c r="S1599" s="1">
        <v>0</v>
      </c>
      <c r="T1599" s="1">
        <v>0</v>
      </c>
    </row>
    <row r="1600" spans="19:20" ht="15.6" hidden="1" customHeight="1">
      <c r="S1600" s="1">
        <v>-143572924</v>
      </c>
      <c r="T1600" s="1">
        <v>-143572924</v>
      </c>
    </row>
    <row r="1601" spans="19:20" ht="15.6" hidden="1" customHeight="1">
      <c r="S1601" s="1">
        <v>-143572924</v>
      </c>
      <c r="T1601" s="1">
        <v>-143572924</v>
      </c>
    </row>
    <row r="1602" spans="19:20" ht="15.6" hidden="1" customHeight="1">
      <c r="S1602" s="1">
        <v>-114338164</v>
      </c>
      <c r="T1602" s="1">
        <v>-114338164</v>
      </c>
    </row>
    <row r="1603" spans="19:20" ht="15.6" hidden="1" customHeight="1">
      <c r="S1603" s="1">
        <v>0</v>
      </c>
      <c r="T1603" s="1">
        <v>0</v>
      </c>
    </row>
    <row r="1604" spans="19:20" ht="15.6" hidden="1" customHeight="1">
      <c r="S1604" s="1">
        <v>0</v>
      </c>
      <c r="T1604" s="1">
        <v>0</v>
      </c>
    </row>
    <row r="1605" spans="19:20" ht="15.6" hidden="1" customHeight="1">
      <c r="S1605" s="1">
        <v>-114338164</v>
      </c>
      <c r="T1605" s="1">
        <v>-114338164</v>
      </c>
    </row>
    <row r="1606" spans="19:20" ht="15.6" hidden="1" customHeight="1">
      <c r="S1606" s="1">
        <v>-148478</v>
      </c>
      <c r="T1606" s="1">
        <v>-148478</v>
      </c>
    </row>
    <row r="1607" spans="19:20" ht="15.6" hidden="1" customHeight="1">
      <c r="S1607" s="1">
        <v>0</v>
      </c>
      <c r="T1607" s="1">
        <v>0</v>
      </c>
    </row>
    <row r="1608" spans="19:20" ht="15.6" hidden="1" customHeight="1">
      <c r="S1608" s="1">
        <v>-148478</v>
      </c>
      <c r="T1608" s="1">
        <v>-148478</v>
      </c>
    </row>
    <row r="1609" spans="19:20" ht="15.6" hidden="1" customHeight="1">
      <c r="S1609" s="1">
        <v>0</v>
      </c>
      <c r="T1609" s="1">
        <v>0</v>
      </c>
    </row>
    <row r="1610" spans="19:20" ht="15.6" hidden="1" customHeight="1">
      <c r="S1610" s="1">
        <v>0</v>
      </c>
      <c r="T1610" s="1">
        <v>0</v>
      </c>
    </row>
    <row r="1611" spans="19:20" ht="15.6" hidden="1" customHeight="1">
      <c r="S1611" s="1">
        <v>0</v>
      </c>
      <c r="T1611" s="1">
        <v>0</v>
      </c>
    </row>
    <row r="1612" spans="19:20" ht="15.6" hidden="1" customHeight="1">
      <c r="S1612" s="1">
        <v>0</v>
      </c>
      <c r="T1612" s="1">
        <v>0</v>
      </c>
    </row>
    <row r="1613" spans="19:20" ht="15.6" hidden="1" customHeight="1">
      <c r="S1613" s="1">
        <v>0</v>
      </c>
      <c r="T1613" s="1">
        <v>0</v>
      </c>
    </row>
    <row r="1614" spans="19:20" ht="15.6" hidden="1" customHeight="1">
      <c r="S1614" s="1">
        <v>-114189686</v>
      </c>
      <c r="T1614" s="1">
        <v>-114189686</v>
      </c>
    </row>
    <row r="1615" spans="19:20" ht="15.6" hidden="1" customHeight="1">
      <c r="S1615" s="1">
        <v>-114189686</v>
      </c>
      <c r="T1615" s="1">
        <v>-114189686</v>
      </c>
    </row>
    <row r="1616" spans="19:20" ht="15.6" hidden="1" customHeight="1">
      <c r="S1616" s="1">
        <v>0</v>
      </c>
      <c r="T1616" s="1">
        <v>0</v>
      </c>
    </row>
    <row r="1617" spans="19:20" ht="15.6" hidden="1" customHeight="1">
      <c r="S1617" s="1">
        <v>0</v>
      </c>
      <c r="T1617" s="1">
        <v>0</v>
      </c>
    </row>
    <row r="1618" spans="19:20" ht="15.6" hidden="1" customHeight="1">
      <c r="S1618" s="1">
        <v>0</v>
      </c>
      <c r="T1618" s="1">
        <v>0</v>
      </c>
    </row>
    <row r="1619" spans="19:20" ht="15.6" hidden="1" customHeight="1">
      <c r="S1619" s="1">
        <v>0</v>
      </c>
      <c r="T1619" s="1">
        <v>0</v>
      </c>
    </row>
    <row r="1620" spans="19:20" ht="15.6" hidden="1" customHeight="1">
      <c r="S1620" s="1">
        <v>0</v>
      </c>
      <c r="T1620" s="1">
        <v>0</v>
      </c>
    </row>
    <row r="1621" spans="19:20" ht="15.6" hidden="1" customHeight="1">
      <c r="S1621" s="1">
        <v>0</v>
      </c>
      <c r="T1621" s="1">
        <v>0</v>
      </c>
    </row>
    <row r="1622" spans="19:20" ht="15.6" hidden="1" customHeight="1">
      <c r="S1622" s="1">
        <v>0</v>
      </c>
      <c r="T1622" s="1">
        <v>0</v>
      </c>
    </row>
    <row r="1623" spans="19:20" ht="15.6" hidden="1" customHeight="1">
      <c r="S1623" s="1">
        <v>0</v>
      </c>
      <c r="T1623" s="1">
        <v>0</v>
      </c>
    </row>
    <row r="1624" spans="19:20" ht="15.6" hidden="1" customHeight="1">
      <c r="S1624" s="1">
        <v>0</v>
      </c>
      <c r="T1624" s="1">
        <v>0</v>
      </c>
    </row>
    <row r="1625" spans="19:20" ht="15.6" hidden="1" customHeight="1">
      <c r="S1625" s="1">
        <v>0</v>
      </c>
      <c r="T1625" s="1">
        <v>0</v>
      </c>
    </row>
    <row r="1626" spans="19:20" ht="15.6" hidden="1" customHeight="1">
      <c r="S1626" s="1">
        <v>0</v>
      </c>
      <c r="T1626" s="1">
        <v>0</v>
      </c>
    </row>
    <row r="1627" spans="19:20" ht="15.6" hidden="1" customHeight="1">
      <c r="S1627" s="1">
        <v>0</v>
      </c>
      <c r="T1627" s="1">
        <v>0</v>
      </c>
    </row>
    <row r="1628" spans="19:20" ht="15.6" hidden="1" customHeight="1">
      <c r="S1628" s="1">
        <v>0</v>
      </c>
      <c r="T1628" s="1">
        <v>0</v>
      </c>
    </row>
    <row r="1629" spans="19:20" ht="15.6" hidden="1" customHeight="1">
      <c r="S1629" s="1">
        <v>0</v>
      </c>
      <c r="T1629" s="1">
        <v>0</v>
      </c>
    </row>
    <row r="1630" spans="19:20" ht="15.6" hidden="1" customHeight="1">
      <c r="S1630" s="1">
        <v>38314291341</v>
      </c>
      <c r="T1630" s="1">
        <v>38314291341</v>
      </c>
    </row>
    <row r="1631" spans="19:20" ht="15.6" hidden="1" customHeight="1">
      <c r="S1631" s="1">
        <v>2776360164</v>
      </c>
      <c r="T1631" s="1">
        <v>2776360164</v>
      </c>
    </row>
    <row r="1632" spans="19:20" ht="15.6" hidden="1" customHeight="1">
      <c r="S1632" s="1">
        <v>2771262057</v>
      </c>
      <c r="T1632" s="1">
        <v>2771262057</v>
      </c>
    </row>
    <row r="1633" spans="19:20" ht="15.6" hidden="1" customHeight="1">
      <c r="S1633" s="1">
        <v>993939</v>
      </c>
      <c r="T1633" s="1">
        <v>993939</v>
      </c>
    </row>
    <row r="1634" spans="19:20" ht="15.6" hidden="1" customHeight="1">
      <c r="S1634" s="1">
        <v>0</v>
      </c>
      <c r="T1634" s="1">
        <v>0</v>
      </c>
    </row>
    <row r="1635" spans="19:20" ht="15.6" hidden="1" customHeight="1">
      <c r="S1635" s="1">
        <v>0</v>
      </c>
      <c r="T1635" s="1">
        <v>0</v>
      </c>
    </row>
    <row r="1636" spans="19:20" ht="15.6" hidden="1" customHeight="1">
      <c r="S1636" s="1">
        <v>0</v>
      </c>
      <c r="T1636" s="1">
        <v>0</v>
      </c>
    </row>
    <row r="1637" spans="19:20" ht="15.6" hidden="1" customHeight="1">
      <c r="S1637" s="1">
        <v>0</v>
      </c>
      <c r="T1637" s="1">
        <v>0</v>
      </c>
    </row>
    <row r="1638" spans="19:20" ht="15.6" hidden="1" customHeight="1">
      <c r="S1638" s="1">
        <v>0</v>
      </c>
      <c r="T1638" s="1">
        <v>0</v>
      </c>
    </row>
    <row r="1639" spans="19:20" ht="15.6" hidden="1" customHeight="1">
      <c r="S1639" s="1">
        <v>0</v>
      </c>
      <c r="T1639" s="1">
        <v>0</v>
      </c>
    </row>
    <row r="1640" spans="19:20" ht="15.6" hidden="1" customHeight="1">
      <c r="S1640" s="1">
        <v>0</v>
      </c>
      <c r="T1640" s="1">
        <v>0</v>
      </c>
    </row>
    <row r="1641" spans="19:20" ht="15.6" hidden="1" customHeight="1">
      <c r="S1641" s="1">
        <v>0</v>
      </c>
      <c r="T1641" s="1">
        <v>0</v>
      </c>
    </row>
    <row r="1642" spans="19:20" ht="15.6" hidden="1" customHeight="1">
      <c r="S1642" s="1">
        <v>0</v>
      </c>
      <c r="T1642" s="1">
        <v>0</v>
      </c>
    </row>
    <row r="1643" spans="19:20" ht="15.6" hidden="1" customHeight="1">
      <c r="S1643" s="1">
        <v>0</v>
      </c>
      <c r="T1643" s="1">
        <v>0</v>
      </c>
    </row>
    <row r="1644" spans="19:20" ht="15.6" hidden="1" customHeight="1">
      <c r="S1644" s="1">
        <v>0</v>
      </c>
      <c r="T1644" s="1">
        <v>0</v>
      </c>
    </row>
    <row r="1645" spans="19:20" ht="15.6" hidden="1" customHeight="1">
      <c r="S1645" s="1">
        <v>0</v>
      </c>
      <c r="T1645" s="1">
        <v>0</v>
      </c>
    </row>
    <row r="1646" spans="19:20" ht="15.6" hidden="1" customHeight="1">
      <c r="S1646" s="1">
        <v>0</v>
      </c>
      <c r="T1646" s="1">
        <v>0</v>
      </c>
    </row>
    <row r="1647" spans="19:20" ht="15.6" hidden="1" customHeight="1">
      <c r="S1647" s="1">
        <v>0</v>
      </c>
      <c r="T1647" s="1">
        <v>0</v>
      </c>
    </row>
    <row r="1648" spans="19:20" ht="15.6" hidden="1" customHeight="1">
      <c r="S1648" s="1">
        <v>0</v>
      </c>
      <c r="T1648" s="1">
        <v>0</v>
      </c>
    </row>
    <row r="1649" spans="19:20" ht="15.6" hidden="1" customHeight="1">
      <c r="S1649" s="1">
        <v>993939</v>
      </c>
      <c r="T1649" s="1">
        <v>993939</v>
      </c>
    </row>
    <row r="1650" spans="19:20" ht="15.6" hidden="1" customHeight="1">
      <c r="S1650" s="1">
        <v>993939</v>
      </c>
      <c r="T1650" s="1">
        <v>993939</v>
      </c>
    </row>
    <row r="1651" spans="19:20" ht="15.6" hidden="1" customHeight="1">
      <c r="S1651" s="1">
        <v>0</v>
      </c>
      <c r="T1651" s="1">
        <v>0</v>
      </c>
    </row>
    <row r="1652" spans="19:20" ht="15.6" hidden="1" customHeight="1">
      <c r="S1652" s="1">
        <v>0</v>
      </c>
      <c r="T1652" s="1">
        <v>0</v>
      </c>
    </row>
    <row r="1653" spans="19:20" ht="15.6" hidden="1" customHeight="1">
      <c r="S1653" s="1">
        <v>2770268118</v>
      </c>
      <c r="T1653" s="1">
        <v>2770268118</v>
      </c>
    </row>
    <row r="1654" spans="19:20" ht="15.6" hidden="1" customHeight="1">
      <c r="S1654" s="1">
        <v>0</v>
      </c>
      <c r="T1654" s="1">
        <v>0</v>
      </c>
    </row>
    <row r="1655" spans="19:20" ht="15.6" hidden="1" customHeight="1">
      <c r="S1655" s="1">
        <v>0</v>
      </c>
      <c r="T1655" s="1">
        <v>0</v>
      </c>
    </row>
    <row r="1656" spans="19:20" ht="15.6" hidden="1" customHeight="1">
      <c r="S1656" s="1">
        <v>0</v>
      </c>
      <c r="T1656" s="1">
        <v>0</v>
      </c>
    </row>
    <row r="1657" spans="19:20" ht="15.6" hidden="1" customHeight="1">
      <c r="S1657" s="1">
        <v>2770268118</v>
      </c>
      <c r="T1657" s="1">
        <v>2770268118</v>
      </c>
    </row>
    <row r="1658" spans="19:20" ht="15.6" hidden="1" customHeight="1">
      <c r="S1658" s="1">
        <v>0</v>
      </c>
      <c r="T1658" s="1">
        <v>0</v>
      </c>
    </row>
    <row r="1659" spans="19:20" ht="15.6" hidden="1" customHeight="1">
      <c r="S1659" s="1">
        <v>2770268118</v>
      </c>
      <c r="T1659" s="1">
        <v>2770268118</v>
      </c>
    </row>
    <row r="1660" spans="19:20" ht="15.6" hidden="1" customHeight="1">
      <c r="S1660" s="1">
        <v>0</v>
      </c>
      <c r="T1660" s="1">
        <v>0</v>
      </c>
    </row>
    <row r="1661" spans="19:20" ht="15.6" hidden="1" customHeight="1">
      <c r="S1661" s="1">
        <v>0</v>
      </c>
      <c r="T1661" s="1">
        <v>0</v>
      </c>
    </row>
    <row r="1662" spans="19:20" ht="15.6" hidden="1" customHeight="1">
      <c r="S1662" s="1">
        <v>0</v>
      </c>
      <c r="T1662" s="1">
        <v>0</v>
      </c>
    </row>
    <row r="1663" spans="19:20" ht="15.6" hidden="1" customHeight="1">
      <c r="S1663" s="1">
        <v>0</v>
      </c>
      <c r="T1663" s="1">
        <v>0</v>
      </c>
    </row>
    <row r="1664" spans="19:20" ht="15.6" hidden="1" customHeight="1">
      <c r="S1664" s="1">
        <v>0</v>
      </c>
      <c r="T1664" s="1">
        <v>0</v>
      </c>
    </row>
    <row r="1665" spans="19:20" ht="15.6" hidden="1" customHeight="1">
      <c r="S1665" s="1">
        <v>0</v>
      </c>
      <c r="T1665" s="1">
        <v>0</v>
      </c>
    </row>
    <row r="1666" spans="19:20" ht="15.6" hidden="1" customHeight="1">
      <c r="S1666" s="1">
        <v>0</v>
      </c>
      <c r="T1666" s="1">
        <v>0</v>
      </c>
    </row>
    <row r="1667" spans="19:20" ht="15.6" hidden="1" customHeight="1">
      <c r="S1667" s="1">
        <v>0</v>
      </c>
      <c r="T1667" s="1">
        <v>0</v>
      </c>
    </row>
    <row r="1668" spans="19:20" ht="15.6" hidden="1" customHeight="1">
      <c r="S1668" s="1">
        <v>0</v>
      </c>
      <c r="T1668" s="1">
        <v>0</v>
      </c>
    </row>
    <row r="1669" spans="19:20" ht="15.6" hidden="1" customHeight="1">
      <c r="S1669" s="1">
        <v>0</v>
      </c>
      <c r="T1669" s="1">
        <v>0</v>
      </c>
    </row>
    <row r="1670" spans="19:20" ht="15.6" hidden="1" customHeight="1">
      <c r="S1670" s="1">
        <v>0</v>
      </c>
      <c r="T1670" s="1">
        <v>0</v>
      </c>
    </row>
    <row r="1671" spans="19:20" ht="15.6" hidden="1" customHeight="1">
      <c r="S1671" s="1">
        <v>0</v>
      </c>
      <c r="T1671" s="1">
        <v>0</v>
      </c>
    </row>
    <row r="1672" spans="19:20" ht="15.6" hidden="1" customHeight="1">
      <c r="S1672" s="1">
        <v>5098107</v>
      </c>
      <c r="T1672" s="1">
        <v>5098107</v>
      </c>
    </row>
    <row r="1673" spans="19:20" ht="15.6" hidden="1" customHeight="1">
      <c r="S1673" s="1">
        <v>0</v>
      </c>
      <c r="T1673" s="1">
        <v>0</v>
      </c>
    </row>
    <row r="1674" spans="19:20" ht="15.6" hidden="1" customHeight="1">
      <c r="S1674" s="1">
        <v>0</v>
      </c>
      <c r="T1674" s="1">
        <v>0</v>
      </c>
    </row>
    <row r="1675" spans="19:20" ht="15.6" hidden="1" customHeight="1">
      <c r="S1675" s="1">
        <v>0</v>
      </c>
      <c r="T1675" s="1">
        <v>0</v>
      </c>
    </row>
    <row r="1676" spans="19:20" ht="15.6" hidden="1" customHeight="1">
      <c r="S1676" s="1">
        <v>0</v>
      </c>
      <c r="T1676" s="1">
        <v>0</v>
      </c>
    </row>
    <row r="1677" spans="19:20" ht="15.6" hidden="1" customHeight="1">
      <c r="S1677" s="1">
        <v>0</v>
      </c>
      <c r="T1677" s="1">
        <v>0</v>
      </c>
    </row>
    <row r="1678" spans="19:20" ht="15.6" hidden="1" customHeight="1">
      <c r="S1678" s="1">
        <v>0</v>
      </c>
      <c r="T1678" s="1">
        <v>0</v>
      </c>
    </row>
    <row r="1679" spans="19:20" ht="15.6" hidden="1" customHeight="1">
      <c r="S1679" s="1">
        <v>0</v>
      </c>
      <c r="T1679" s="1">
        <v>0</v>
      </c>
    </row>
    <row r="1680" spans="19:20" ht="15.6" hidden="1" customHeight="1">
      <c r="S1680" s="1">
        <v>0</v>
      </c>
      <c r="T1680" s="1">
        <v>0</v>
      </c>
    </row>
    <row r="1681" spans="19:20" ht="15.6" hidden="1" customHeight="1">
      <c r="S1681" s="1">
        <v>0</v>
      </c>
      <c r="T1681" s="1">
        <v>0</v>
      </c>
    </row>
    <row r="1682" spans="19:20" ht="15.6" hidden="1" customHeight="1">
      <c r="S1682" s="1">
        <v>5098107</v>
      </c>
      <c r="T1682" s="1">
        <v>5098107</v>
      </c>
    </row>
    <row r="1683" spans="19:20" ht="15.6" hidden="1" customHeight="1">
      <c r="S1683" s="1">
        <v>5098107</v>
      </c>
      <c r="T1683" s="1">
        <v>5098107</v>
      </c>
    </row>
    <row r="1684" spans="19:20" ht="15.6" hidden="1" customHeight="1">
      <c r="S1684" s="1">
        <v>317686672</v>
      </c>
      <c r="T1684" s="1">
        <v>317686672</v>
      </c>
    </row>
    <row r="1685" spans="19:20" ht="15.6" hidden="1" customHeight="1">
      <c r="S1685" s="1">
        <v>-312588565</v>
      </c>
      <c r="T1685" s="1">
        <v>-312588565</v>
      </c>
    </row>
    <row r="1686" spans="19:20" ht="15.6" hidden="1" customHeight="1">
      <c r="S1686" s="1">
        <v>0</v>
      </c>
      <c r="T1686" s="1">
        <v>0</v>
      </c>
    </row>
    <row r="1687" spans="19:20" ht="15.6" hidden="1" customHeight="1">
      <c r="S1687" s="1">
        <v>0</v>
      </c>
      <c r="T1687" s="1">
        <v>0</v>
      </c>
    </row>
    <row r="1688" spans="19:20" ht="15.6" hidden="1" customHeight="1">
      <c r="S1688" s="1">
        <v>0</v>
      </c>
      <c r="T1688" s="1">
        <v>0</v>
      </c>
    </row>
    <row r="1689" spans="19:20" ht="15.6" hidden="1" customHeight="1">
      <c r="S1689" s="1">
        <v>0</v>
      </c>
      <c r="T1689" s="1">
        <v>0</v>
      </c>
    </row>
    <row r="1690" spans="19:20" ht="15.6" hidden="1" customHeight="1">
      <c r="S1690" s="1">
        <v>0</v>
      </c>
      <c r="T1690" s="1">
        <v>0</v>
      </c>
    </row>
    <row r="1691" spans="19:20" ht="15.6" hidden="1" customHeight="1">
      <c r="S1691" s="1">
        <v>0</v>
      </c>
      <c r="T1691" s="1">
        <v>0</v>
      </c>
    </row>
    <row r="1692" spans="19:20" ht="15.6" hidden="1" customHeight="1">
      <c r="S1692" s="1">
        <v>0</v>
      </c>
      <c r="T1692" s="1">
        <v>0</v>
      </c>
    </row>
    <row r="1693" spans="19:20" ht="15.6" hidden="1" customHeight="1">
      <c r="S1693" s="1">
        <v>0</v>
      </c>
      <c r="T1693" s="1">
        <v>0</v>
      </c>
    </row>
    <row r="1694" spans="19:20" ht="15.6" hidden="1" customHeight="1">
      <c r="S1694" s="1">
        <v>0</v>
      </c>
      <c r="T1694" s="1">
        <v>0</v>
      </c>
    </row>
    <row r="1695" spans="19:20" ht="15.6" hidden="1" customHeight="1">
      <c r="S1695" s="1">
        <v>0</v>
      </c>
      <c r="T1695" s="1">
        <v>0</v>
      </c>
    </row>
    <row r="1696" spans="19:20" ht="15.6" hidden="1" customHeight="1">
      <c r="S1696" s="1">
        <v>0</v>
      </c>
      <c r="T1696" s="1">
        <v>0</v>
      </c>
    </row>
    <row r="1697" spans="19:20" ht="15.6" hidden="1" customHeight="1">
      <c r="S1697" s="1">
        <v>0</v>
      </c>
      <c r="T1697" s="1">
        <v>0</v>
      </c>
    </row>
    <row r="1698" spans="19:20" ht="15.6" hidden="1" customHeight="1">
      <c r="S1698" s="1">
        <v>0</v>
      </c>
      <c r="T1698" s="1">
        <v>0</v>
      </c>
    </row>
    <row r="1699" spans="19:20" ht="15.6" hidden="1" customHeight="1">
      <c r="S1699" s="1">
        <v>0</v>
      </c>
      <c r="T1699" s="1">
        <v>0</v>
      </c>
    </row>
    <row r="1700" spans="19:20" ht="15.6" hidden="1" customHeight="1">
      <c r="S1700" s="1">
        <v>0</v>
      </c>
      <c r="T1700" s="1">
        <v>0</v>
      </c>
    </row>
    <row r="1701" spans="19:20" ht="15.6" hidden="1" customHeight="1">
      <c r="S1701" s="1">
        <v>0</v>
      </c>
      <c r="T1701" s="1">
        <v>0</v>
      </c>
    </row>
    <row r="1702" spans="19:20" ht="15.6" hidden="1" customHeight="1">
      <c r="S1702" s="1">
        <v>0</v>
      </c>
      <c r="T1702" s="1">
        <v>0</v>
      </c>
    </row>
    <row r="1703" spans="19:20" ht="15.6" hidden="1" customHeight="1">
      <c r="S1703" s="1">
        <v>0</v>
      </c>
      <c r="T1703" s="1">
        <v>0</v>
      </c>
    </row>
    <row r="1704" spans="19:20" ht="15.6" hidden="1" customHeight="1">
      <c r="S1704" s="1">
        <v>0</v>
      </c>
      <c r="T1704" s="1">
        <v>0</v>
      </c>
    </row>
    <row r="1705" spans="19:20" ht="15.6" hidden="1" customHeight="1">
      <c r="S1705" s="1">
        <v>0</v>
      </c>
      <c r="T1705" s="1">
        <v>0</v>
      </c>
    </row>
    <row r="1706" spans="19:20" ht="15.6" hidden="1" customHeight="1">
      <c r="S1706" s="1">
        <v>0</v>
      </c>
      <c r="T1706" s="1">
        <v>0</v>
      </c>
    </row>
    <row r="1707" spans="19:20" ht="15.6" hidden="1" customHeight="1">
      <c r="S1707" s="1">
        <v>0</v>
      </c>
      <c r="T1707" s="1">
        <v>0</v>
      </c>
    </row>
    <row r="1708" spans="19:20" ht="15.6" hidden="1" customHeight="1">
      <c r="S1708" s="1">
        <v>0</v>
      </c>
      <c r="T1708" s="1">
        <v>0</v>
      </c>
    </row>
    <row r="1709" spans="19:20" ht="15.6" hidden="1" customHeight="1">
      <c r="S1709" s="1">
        <v>0</v>
      </c>
      <c r="T1709" s="1">
        <v>0</v>
      </c>
    </row>
    <row r="1710" spans="19:20" ht="15.6" hidden="1" customHeight="1">
      <c r="S1710" s="1">
        <v>0</v>
      </c>
      <c r="T1710" s="1">
        <v>0</v>
      </c>
    </row>
    <row r="1711" spans="19:20" ht="15.6" hidden="1" customHeight="1">
      <c r="S1711" s="1">
        <v>0</v>
      </c>
      <c r="T1711" s="1">
        <v>0</v>
      </c>
    </row>
    <row r="1712" spans="19:20" ht="15.6" hidden="1" customHeight="1">
      <c r="S1712" s="1">
        <v>0</v>
      </c>
      <c r="T1712" s="1">
        <v>0</v>
      </c>
    </row>
    <row r="1713" spans="19:20" ht="15.6" hidden="1" customHeight="1">
      <c r="S1713" s="1">
        <v>0</v>
      </c>
      <c r="T1713" s="1">
        <v>0</v>
      </c>
    </row>
    <row r="1714" spans="19:20" ht="15.6" hidden="1" customHeight="1">
      <c r="S1714" s="1">
        <v>0</v>
      </c>
      <c r="T1714" s="1">
        <v>0</v>
      </c>
    </row>
    <row r="1715" spans="19:20" ht="15.6" hidden="1" customHeight="1">
      <c r="S1715" s="1">
        <v>0</v>
      </c>
      <c r="T1715" s="1">
        <v>0</v>
      </c>
    </row>
    <row r="1716" spans="19:20" ht="15.6" hidden="1" customHeight="1">
      <c r="S1716" s="1">
        <v>0</v>
      </c>
      <c r="T1716" s="1">
        <v>0</v>
      </c>
    </row>
    <row r="1717" spans="19:20" ht="15.6" hidden="1" customHeight="1">
      <c r="S1717" s="1">
        <v>0</v>
      </c>
      <c r="T1717" s="1">
        <v>0</v>
      </c>
    </row>
    <row r="1718" spans="19:20" ht="15.6" hidden="1" customHeight="1">
      <c r="S1718" s="1">
        <v>0</v>
      </c>
      <c r="T1718" s="1">
        <v>0</v>
      </c>
    </row>
    <row r="1719" spans="19:20" ht="15.6" hidden="1" customHeight="1">
      <c r="S1719" s="1">
        <v>0</v>
      </c>
      <c r="T1719" s="1">
        <v>0</v>
      </c>
    </row>
    <row r="1720" spans="19:20" ht="15.6" hidden="1" customHeight="1">
      <c r="S1720" s="1">
        <v>0</v>
      </c>
      <c r="T1720" s="1">
        <v>0</v>
      </c>
    </row>
    <row r="1721" spans="19:20" ht="15.6" hidden="1" customHeight="1">
      <c r="S1721" s="1">
        <v>0</v>
      </c>
      <c r="T1721" s="1">
        <v>0</v>
      </c>
    </row>
    <row r="1722" spans="19:20" ht="15.6" hidden="1" customHeight="1">
      <c r="S1722" s="1">
        <v>0</v>
      </c>
      <c r="T1722" s="1">
        <v>0</v>
      </c>
    </row>
    <row r="1723" spans="19:20" ht="15.6" hidden="1" customHeight="1">
      <c r="S1723" s="1">
        <v>0</v>
      </c>
      <c r="T1723" s="1">
        <v>0</v>
      </c>
    </row>
    <row r="1724" spans="19:20" ht="15.6" hidden="1" customHeight="1">
      <c r="S1724" s="1">
        <v>0</v>
      </c>
      <c r="T1724" s="1">
        <v>0</v>
      </c>
    </row>
    <row r="1725" spans="19:20" ht="15.6" hidden="1" customHeight="1">
      <c r="S1725" s="1">
        <v>0</v>
      </c>
      <c r="T1725" s="1">
        <v>0</v>
      </c>
    </row>
    <row r="1726" spans="19:20" ht="15.6" hidden="1" customHeight="1">
      <c r="S1726" s="1">
        <v>0</v>
      </c>
      <c r="T1726" s="1">
        <v>0</v>
      </c>
    </row>
    <row r="1727" spans="19:20" ht="15.6" hidden="1" customHeight="1">
      <c r="S1727" s="1">
        <v>0</v>
      </c>
      <c r="T1727" s="1">
        <v>0</v>
      </c>
    </row>
    <row r="1728" spans="19:20" ht="15.6" hidden="1" customHeight="1">
      <c r="S1728" s="1">
        <v>0</v>
      </c>
      <c r="T1728" s="1">
        <v>0</v>
      </c>
    </row>
    <row r="1729" spans="19:20" ht="15.6" hidden="1" customHeight="1">
      <c r="S1729" s="1">
        <v>0</v>
      </c>
      <c r="T1729" s="1">
        <v>0</v>
      </c>
    </row>
    <row r="1730" spans="19:20" ht="15.6" hidden="1" customHeight="1">
      <c r="S1730" s="1">
        <v>0</v>
      </c>
      <c r="T1730" s="1">
        <v>0</v>
      </c>
    </row>
    <row r="1731" spans="19:20" ht="15.6" hidden="1" customHeight="1">
      <c r="S1731" s="1">
        <v>0</v>
      </c>
      <c r="T1731" s="1">
        <v>0</v>
      </c>
    </row>
    <row r="1732" spans="19:20" ht="15.6" hidden="1" customHeight="1">
      <c r="S1732" s="1">
        <v>0</v>
      </c>
      <c r="T1732" s="1">
        <v>0</v>
      </c>
    </row>
    <row r="1733" spans="19:20" ht="15.6" hidden="1" customHeight="1">
      <c r="S1733" s="1">
        <v>0</v>
      </c>
      <c r="T1733" s="1">
        <v>0</v>
      </c>
    </row>
    <row r="1734" spans="19:20" ht="15.6" hidden="1" customHeight="1">
      <c r="S1734" s="1">
        <v>0</v>
      </c>
      <c r="T1734" s="1">
        <v>0</v>
      </c>
    </row>
    <row r="1735" spans="19:20" ht="15.6" hidden="1" customHeight="1">
      <c r="S1735" s="1">
        <v>0</v>
      </c>
      <c r="T1735" s="1">
        <v>0</v>
      </c>
    </row>
    <row r="1736" spans="19:20" ht="15.6" hidden="1" customHeight="1">
      <c r="S1736" s="1">
        <v>0</v>
      </c>
      <c r="T1736" s="1">
        <v>0</v>
      </c>
    </row>
    <row r="1737" spans="19:20" ht="15.6" hidden="1" customHeight="1">
      <c r="S1737" s="1">
        <v>0</v>
      </c>
      <c r="T1737" s="1">
        <v>0</v>
      </c>
    </row>
    <row r="1738" spans="19:20" ht="15.6" hidden="1" customHeight="1">
      <c r="S1738" s="1">
        <v>0</v>
      </c>
      <c r="T1738" s="1">
        <v>0</v>
      </c>
    </row>
    <row r="1739" spans="19:20" ht="15.6" hidden="1" customHeight="1">
      <c r="S1739" s="1">
        <v>0</v>
      </c>
      <c r="T1739" s="1">
        <v>0</v>
      </c>
    </row>
    <row r="1740" spans="19:20" ht="15.6" hidden="1" customHeight="1">
      <c r="S1740" s="1">
        <v>0</v>
      </c>
      <c r="T1740" s="1">
        <v>0</v>
      </c>
    </row>
    <row r="1741" spans="19:20" ht="15.6" hidden="1" customHeight="1">
      <c r="S1741" s="1">
        <v>0</v>
      </c>
      <c r="T1741" s="1">
        <v>0</v>
      </c>
    </row>
    <row r="1742" spans="19:20" ht="15.6" hidden="1" customHeight="1">
      <c r="S1742" s="1">
        <v>0</v>
      </c>
      <c r="T1742" s="1">
        <v>0</v>
      </c>
    </row>
    <row r="1743" spans="19:20" ht="15.6" hidden="1" customHeight="1">
      <c r="S1743" s="1">
        <v>35122079820</v>
      </c>
      <c r="T1743" s="1">
        <v>35122079820</v>
      </c>
    </row>
    <row r="1744" spans="19:20" ht="15.6" hidden="1" customHeight="1">
      <c r="S1744" s="1">
        <v>33747556640</v>
      </c>
      <c r="T1744" s="1">
        <v>33747556640</v>
      </c>
    </row>
    <row r="1745" spans="19:20" ht="15.6" hidden="1" customHeight="1">
      <c r="S1745" s="1">
        <v>1374523180</v>
      </c>
      <c r="T1745" s="1">
        <v>1374523180</v>
      </c>
    </row>
    <row r="1746" spans="19:20" ht="15.6" hidden="1" customHeight="1">
      <c r="S1746" s="1">
        <v>204238550</v>
      </c>
      <c r="T1746" s="1">
        <v>204238550</v>
      </c>
    </row>
    <row r="1747" spans="19:20" ht="15.6" hidden="1" customHeight="1">
      <c r="S1747" s="1">
        <v>204238550</v>
      </c>
      <c r="T1747" s="1">
        <v>204238550</v>
      </c>
    </row>
    <row r="1748" spans="19:20" ht="15.6" hidden="1" customHeight="1">
      <c r="S1748" s="1">
        <v>204238550</v>
      </c>
      <c r="T1748" s="1">
        <v>204238550</v>
      </c>
    </row>
    <row r="1749" spans="19:20" ht="15.6" hidden="1" customHeight="1">
      <c r="S1749" s="1">
        <v>0</v>
      </c>
      <c r="T1749" s="1">
        <v>0</v>
      </c>
    </row>
    <row r="1750" spans="19:20" ht="15.6" hidden="1" customHeight="1">
      <c r="S1750" s="1">
        <v>0</v>
      </c>
      <c r="T1750" s="1">
        <v>0</v>
      </c>
    </row>
    <row r="1751" spans="19:20" ht="15.6" hidden="1" customHeight="1">
      <c r="S1751" s="1">
        <v>0</v>
      </c>
      <c r="T1751" s="1">
        <v>0</v>
      </c>
    </row>
    <row r="1752" spans="19:20" ht="15.6" hidden="1" customHeight="1">
      <c r="S1752" s="1">
        <v>0</v>
      </c>
      <c r="T1752" s="1">
        <v>0</v>
      </c>
    </row>
    <row r="1753" spans="19:20" ht="15.6" hidden="1" customHeight="1">
      <c r="S1753" s="1">
        <v>0</v>
      </c>
      <c r="T1753" s="1">
        <v>0</v>
      </c>
    </row>
    <row r="1754" spans="19:20" ht="15.6" hidden="1" customHeight="1">
      <c r="S1754" s="1">
        <v>0</v>
      </c>
      <c r="T1754" s="1">
        <v>0</v>
      </c>
    </row>
    <row r="1755" spans="19:20" ht="15.6" hidden="1" customHeight="1">
      <c r="S1755" s="1">
        <v>0</v>
      </c>
      <c r="T1755" s="1">
        <v>0</v>
      </c>
    </row>
    <row r="1756" spans="19:20" ht="15.6" hidden="1" customHeight="1">
      <c r="S1756" s="1">
        <v>0</v>
      </c>
      <c r="T1756" s="1">
        <v>0</v>
      </c>
    </row>
    <row r="1757" spans="19:20" ht="15.6" hidden="1" customHeight="1">
      <c r="S1757" s="1">
        <v>0</v>
      </c>
      <c r="T1757" s="1">
        <v>0</v>
      </c>
    </row>
    <row r="1758" spans="19:20" ht="15.6" hidden="1" customHeight="1">
      <c r="S1758" s="1">
        <v>106536090</v>
      </c>
      <c r="T1758" s="1">
        <v>106536090</v>
      </c>
    </row>
    <row r="1759" spans="19:20" ht="15.6" hidden="1" customHeight="1">
      <c r="S1759" s="1">
        <v>106536090</v>
      </c>
      <c r="T1759" s="1">
        <v>106536090</v>
      </c>
    </row>
    <row r="1760" spans="19:20" ht="15.6" hidden="1" customHeight="1">
      <c r="S1760" s="1">
        <v>0</v>
      </c>
      <c r="T1760" s="1">
        <v>0</v>
      </c>
    </row>
    <row r="1761" spans="19:20" ht="15.6" hidden="1" customHeight="1">
      <c r="S1761" s="1">
        <v>105076717</v>
      </c>
      <c r="T1761" s="1">
        <v>105076717</v>
      </c>
    </row>
    <row r="1762" spans="19:20" ht="15.6" hidden="1" customHeight="1">
      <c r="S1762" s="1">
        <v>0</v>
      </c>
      <c r="T1762" s="1">
        <v>0</v>
      </c>
    </row>
    <row r="1763" spans="19:20" ht="15.6" hidden="1" customHeight="1">
      <c r="S1763" s="1">
        <v>0</v>
      </c>
      <c r="T1763" s="1">
        <v>0</v>
      </c>
    </row>
    <row r="1764" spans="19:20" ht="15.6" hidden="1" customHeight="1">
      <c r="S1764" s="1">
        <v>105076717</v>
      </c>
      <c r="T1764" s="1">
        <v>105076717</v>
      </c>
    </row>
    <row r="1765" spans="19:20" ht="15.6" hidden="1" customHeight="1">
      <c r="S1765" s="1">
        <v>0</v>
      </c>
      <c r="T1765" s="1">
        <v>0</v>
      </c>
    </row>
    <row r="1766" spans="19:20" ht="15.6" hidden="1" customHeight="1">
      <c r="S1766" s="1">
        <v>0</v>
      </c>
      <c r="T1766" s="1">
        <v>0</v>
      </c>
    </row>
    <row r="1767" spans="19:20" ht="15.6" hidden="1" customHeight="1">
      <c r="S1767" s="1">
        <v>0</v>
      </c>
      <c r="T1767" s="1">
        <v>0</v>
      </c>
    </row>
    <row r="1768" spans="19:20" ht="15.6" hidden="1" customHeight="1">
      <c r="S1768" s="1">
        <v>0</v>
      </c>
      <c r="T1768" s="1">
        <v>0</v>
      </c>
    </row>
    <row r="1769" spans="19:20" ht="15.6" hidden="1" customHeight="1">
      <c r="S1769" s="1">
        <v>0</v>
      </c>
      <c r="T1769" s="1">
        <v>0</v>
      </c>
    </row>
    <row r="1770" spans="19:20" ht="15.6" hidden="1" customHeight="1">
      <c r="S1770" s="1">
        <v>0</v>
      </c>
      <c r="T1770" s="1">
        <v>0</v>
      </c>
    </row>
    <row r="1771" spans="19:20" ht="15.6" hidden="1" customHeight="1">
      <c r="S1771" s="1">
        <v>0</v>
      </c>
      <c r="T1771" s="1">
        <v>0</v>
      </c>
    </row>
    <row r="1772" spans="19:20" ht="15.6" hidden="1" customHeight="1">
      <c r="S1772" s="1">
        <v>0</v>
      </c>
      <c r="T1772" s="1">
        <v>0</v>
      </c>
    </row>
    <row r="1773" spans="19:20" ht="15.6" hidden="1" customHeight="1">
      <c r="S1773" s="1">
        <v>105076717</v>
      </c>
      <c r="T1773" s="1">
        <v>105076717</v>
      </c>
    </row>
    <row r="1774" spans="19:20" ht="15.6" hidden="1" customHeight="1">
      <c r="S1774" s="1">
        <v>105076717</v>
      </c>
      <c r="T1774" s="1">
        <v>105076717</v>
      </c>
    </row>
    <row r="1775" spans="19:20" ht="15.6" hidden="1" customHeight="1">
      <c r="S1775" s="1">
        <v>0</v>
      </c>
      <c r="T1775" s="1">
        <v>0</v>
      </c>
    </row>
    <row r="1776" spans="19:20" ht="15.6" hidden="1" customHeight="1">
      <c r="S1776" s="1">
        <v>0</v>
      </c>
      <c r="T1776" s="1">
        <v>0</v>
      </c>
    </row>
    <row r="1777" spans="19:20" ht="15.6" hidden="1" customHeight="1">
      <c r="S1777" s="1">
        <v>0</v>
      </c>
      <c r="T1777" s="1">
        <v>0</v>
      </c>
    </row>
    <row r="1778" spans="19:20" ht="15.6" hidden="1" customHeight="1">
      <c r="S1778" s="1">
        <v>0</v>
      </c>
      <c r="T1778" s="1">
        <v>0</v>
      </c>
    </row>
    <row r="1779" spans="19:20" ht="15.6" hidden="1" customHeight="1">
      <c r="S1779" s="1">
        <v>0</v>
      </c>
      <c r="T1779" s="1">
        <v>0</v>
      </c>
    </row>
    <row r="1780" spans="19:20" ht="15.6" hidden="1" customHeight="1">
      <c r="S1780" s="1">
        <v>0</v>
      </c>
      <c r="T1780" s="1">
        <v>0</v>
      </c>
    </row>
    <row r="1781" spans="19:20" ht="15.6" hidden="1" customHeight="1">
      <c r="S1781" s="1">
        <v>0</v>
      </c>
      <c r="T1781" s="1">
        <v>0</v>
      </c>
    </row>
    <row r="1782" spans="19:20" ht="15.6" hidden="1" customHeight="1">
      <c r="S1782" s="1">
        <v>0</v>
      </c>
      <c r="T1782" s="1">
        <v>0</v>
      </c>
    </row>
    <row r="1783" spans="19:20" ht="15.6" hidden="1" customHeight="1">
      <c r="S1783" s="1">
        <v>0</v>
      </c>
      <c r="T1783" s="1">
        <v>0</v>
      </c>
    </row>
    <row r="1784" spans="19:20" ht="15.6" hidden="1" customHeight="1">
      <c r="S1784" s="1">
        <v>0</v>
      </c>
      <c r="T1784" s="1">
        <v>0</v>
      </c>
    </row>
    <row r="1785" spans="19:20" ht="15.6" hidden="1" customHeight="1">
      <c r="S1785" s="1">
        <v>0</v>
      </c>
      <c r="T1785" s="1">
        <v>0</v>
      </c>
    </row>
    <row r="1786" spans="19:20" ht="15.6" hidden="1" customHeight="1">
      <c r="S1786" s="1">
        <v>0</v>
      </c>
      <c r="T1786" s="1">
        <v>0</v>
      </c>
    </row>
    <row r="1787" spans="19:20" ht="15.6" hidden="1" customHeight="1">
      <c r="S1787" s="1">
        <v>0</v>
      </c>
      <c r="T1787" s="1">
        <v>0</v>
      </c>
    </row>
    <row r="1788" spans="19:20" ht="15.6" hidden="1" customHeight="1">
      <c r="S1788" s="1">
        <v>0</v>
      </c>
      <c r="T1788" s="1">
        <v>0</v>
      </c>
    </row>
    <row r="1789" spans="19:20" ht="15.6" hidden="1" customHeight="1">
      <c r="S1789" s="1">
        <v>-327214363304</v>
      </c>
      <c r="T1789" s="1">
        <v>-327214363304</v>
      </c>
    </row>
    <row r="1790" spans="19:20" ht="15.6" hidden="1" customHeight="1">
      <c r="S1790" s="1">
        <v>84397873732</v>
      </c>
      <c r="T1790" s="1">
        <v>84397873732</v>
      </c>
    </row>
    <row r="1791" spans="19:20" ht="15.6" hidden="1" customHeight="1">
      <c r="S1791" s="1">
        <v>68322531641</v>
      </c>
      <c r="T1791" s="1">
        <v>68322531641</v>
      </c>
    </row>
    <row r="1792" spans="19:20" ht="15.6" hidden="1" customHeight="1">
      <c r="S1792" s="1">
        <v>3182730600</v>
      </c>
      <c r="T1792" s="1">
        <v>3182730600</v>
      </c>
    </row>
    <row r="1793" spans="19:20" ht="15.6" hidden="1" customHeight="1">
      <c r="S1793" s="1">
        <v>0</v>
      </c>
      <c r="T1793" s="1">
        <v>0</v>
      </c>
    </row>
    <row r="1794" spans="19:20" ht="15.6" hidden="1" customHeight="1">
      <c r="S1794" s="1">
        <v>1704751000</v>
      </c>
      <c r="T1794" s="1">
        <v>1704751000</v>
      </c>
    </row>
    <row r="1795" spans="19:20" ht="15.6" hidden="1" customHeight="1">
      <c r="S1795" s="1">
        <v>1477979600</v>
      </c>
      <c r="T1795" s="1">
        <v>1477979600</v>
      </c>
    </row>
    <row r="1796" spans="19:20" ht="15.6" hidden="1" customHeight="1">
      <c r="S1796" s="1">
        <v>65139801041</v>
      </c>
      <c r="T1796" s="1">
        <v>65139801041</v>
      </c>
    </row>
    <row r="1797" spans="19:20" ht="15.6" hidden="1" customHeight="1">
      <c r="S1797" s="1">
        <v>101748379</v>
      </c>
      <c r="T1797" s="1">
        <v>101748379</v>
      </c>
    </row>
    <row r="1798" spans="19:20" ht="15.6" hidden="1" customHeight="1">
      <c r="S1798" s="1">
        <v>34474300255</v>
      </c>
      <c r="T1798" s="1">
        <v>34474300255</v>
      </c>
    </row>
    <row r="1799" spans="19:20" ht="15.6" hidden="1" customHeight="1">
      <c r="S1799" s="1">
        <v>8409581241</v>
      </c>
      <c r="T1799" s="1">
        <v>8409581241</v>
      </c>
    </row>
    <row r="1800" spans="19:20" ht="15.6" hidden="1" customHeight="1">
      <c r="S1800" s="1">
        <v>22154171166</v>
      </c>
      <c r="T1800" s="1">
        <v>22154171166</v>
      </c>
    </row>
    <row r="1801" spans="19:20" ht="15.6" hidden="1" customHeight="1">
      <c r="S1801" s="1">
        <v>3967621921</v>
      </c>
      <c r="T1801" s="1">
        <v>3967621921</v>
      </c>
    </row>
    <row r="1802" spans="19:20" ht="15.6" hidden="1" customHeight="1">
      <c r="S1802" s="1">
        <v>0</v>
      </c>
      <c r="T1802" s="1">
        <v>0</v>
      </c>
    </row>
    <row r="1803" spans="19:20" ht="15.6" hidden="1" customHeight="1">
      <c r="S1803" s="1">
        <v>0</v>
      </c>
      <c r="T1803" s="1">
        <v>0</v>
      </c>
    </row>
    <row r="1804" spans="19:20" ht="15.6" hidden="1" customHeight="1">
      <c r="S1804" s="1">
        <v>2685151881</v>
      </c>
      <c r="T1804" s="1">
        <v>2685151881</v>
      </c>
    </row>
    <row r="1805" spans="19:20" ht="15.6" hidden="1" customHeight="1">
      <c r="S1805" s="1">
        <v>2674041879</v>
      </c>
      <c r="T1805" s="1">
        <v>2674041879</v>
      </c>
    </row>
    <row r="1806" spans="19:20" ht="15.6" hidden="1" customHeight="1">
      <c r="S1806" s="1">
        <v>294213124</v>
      </c>
      <c r="T1806" s="1">
        <v>294213124</v>
      </c>
    </row>
    <row r="1807" spans="19:20" ht="15.6" hidden="1" customHeight="1">
      <c r="S1807" s="1">
        <v>2379828755</v>
      </c>
      <c r="T1807" s="1">
        <v>2379828755</v>
      </c>
    </row>
    <row r="1808" spans="19:20" ht="15.6" hidden="1" customHeight="1">
      <c r="S1808" s="1">
        <v>377563604</v>
      </c>
      <c r="T1808" s="1">
        <v>377563604</v>
      </c>
    </row>
    <row r="1809" spans="19:20" ht="15.6" hidden="1" customHeight="1">
      <c r="S1809" s="1">
        <v>30335321</v>
      </c>
      <c r="T1809" s="1">
        <v>30335321</v>
      </c>
    </row>
    <row r="1810" spans="19:20" ht="15.6" hidden="1" customHeight="1">
      <c r="S1810" s="1">
        <v>347228283</v>
      </c>
      <c r="T1810" s="1">
        <v>347228283</v>
      </c>
    </row>
    <row r="1811" spans="19:20" ht="15.6" hidden="1" customHeight="1">
      <c r="S1811" s="1">
        <v>-366453602</v>
      </c>
      <c r="T1811" s="1">
        <v>-366453602</v>
      </c>
    </row>
    <row r="1812" spans="19:20" ht="15.6" hidden="1" customHeight="1">
      <c r="S1812" s="1">
        <v>-29437614</v>
      </c>
      <c r="T1812" s="1">
        <v>-29437614</v>
      </c>
    </row>
    <row r="1813" spans="19:20" ht="15.6" hidden="1" customHeight="1">
      <c r="S1813" s="1">
        <v>-337015988</v>
      </c>
      <c r="T1813" s="1">
        <v>-337015988</v>
      </c>
    </row>
    <row r="1814" spans="19:20" ht="15.6" hidden="1" customHeight="1">
      <c r="S1814" s="1">
        <v>0</v>
      </c>
      <c r="T1814" s="1">
        <v>0</v>
      </c>
    </row>
    <row r="1815" spans="19:20" ht="15.6" hidden="1" customHeight="1">
      <c r="S1815" s="1">
        <v>0</v>
      </c>
      <c r="T1815" s="1">
        <v>0</v>
      </c>
    </row>
    <row r="1816" spans="19:20" ht="15.6" hidden="1" customHeight="1">
      <c r="S1816" s="1">
        <v>0</v>
      </c>
      <c r="T1816" s="1">
        <v>0</v>
      </c>
    </row>
    <row r="1817" spans="19:20" ht="15.6" hidden="1" customHeight="1">
      <c r="S1817" s="1">
        <v>0</v>
      </c>
      <c r="T1817" s="1">
        <v>0</v>
      </c>
    </row>
    <row r="1818" spans="19:20" ht="15.6" hidden="1" customHeight="1">
      <c r="S1818" s="1">
        <v>0</v>
      </c>
      <c r="T1818" s="1">
        <v>0</v>
      </c>
    </row>
    <row r="1819" spans="19:20" ht="15.6" hidden="1" customHeight="1">
      <c r="S1819" s="1">
        <v>0</v>
      </c>
      <c r="T1819" s="1">
        <v>0</v>
      </c>
    </row>
    <row r="1820" spans="19:20" ht="15.6" hidden="1" customHeight="1">
      <c r="S1820" s="1">
        <v>0</v>
      </c>
      <c r="T1820" s="1">
        <v>0</v>
      </c>
    </row>
    <row r="1821" spans="19:20" ht="15.6" hidden="1" customHeight="1">
      <c r="S1821" s="1">
        <v>0</v>
      </c>
      <c r="T1821" s="1">
        <v>0</v>
      </c>
    </row>
    <row r="1822" spans="19:20" ht="15.6" hidden="1" customHeight="1">
      <c r="S1822" s="1">
        <v>0</v>
      </c>
      <c r="T1822" s="1">
        <v>0</v>
      </c>
    </row>
    <row r="1823" spans="19:20" ht="15.6" hidden="1" customHeight="1">
      <c r="S1823" s="1">
        <v>0</v>
      </c>
      <c r="T1823" s="1">
        <v>0</v>
      </c>
    </row>
    <row r="1824" spans="19:20" ht="15.6" hidden="1" customHeight="1">
      <c r="S1824" s="1">
        <v>0</v>
      </c>
      <c r="T1824" s="1">
        <v>0</v>
      </c>
    </row>
    <row r="1825" spans="19:20" ht="15.6" hidden="1" customHeight="1">
      <c r="S1825" s="1">
        <v>0</v>
      </c>
      <c r="T1825" s="1">
        <v>0</v>
      </c>
    </row>
    <row r="1826" spans="19:20" ht="15.6" hidden="1" customHeight="1">
      <c r="S1826" s="1">
        <v>0</v>
      </c>
      <c r="T1826" s="1">
        <v>0</v>
      </c>
    </row>
    <row r="1827" spans="19:20" ht="15.6" hidden="1" customHeight="1">
      <c r="S1827" s="1">
        <v>0</v>
      </c>
      <c r="T1827" s="1">
        <v>0</v>
      </c>
    </row>
    <row r="1828" spans="19:20" ht="15.6" hidden="1" customHeight="1">
      <c r="S1828" s="1">
        <v>0</v>
      </c>
      <c r="T1828" s="1">
        <v>0</v>
      </c>
    </row>
    <row r="1829" spans="19:20" ht="15.6" hidden="1" customHeight="1">
      <c r="S1829" s="1">
        <v>0</v>
      </c>
      <c r="T1829" s="1">
        <v>0</v>
      </c>
    </row>
    <row r="1830" spans="19:20" ht="15.6" hidden="1" customHeight="1">
      <c r="S1830" s="1">
        <v>0</v>
      </c>
      <c r="T1830" s="1">
        <v>0</v>
      </c>
    </row>
    <row r="1831" spans="19:20" ht="15.6" hidden="1" customHeight="1">
      <c r="S1831" s="1">
        <v>0</v>
      </c>
      <c r="T1831" s="1">
        <v>0</v>
      </c>
    </row>
    <row r="1832" spans="19:20" ht="15.6" hidden="1" customHeight="1">
      <c r="S1832" s="1">
        <v>0</v>
      </c>
      <c r="T1832" s="1">
        <v>0</v>
      </c>
    </row>
    <row r="1833" spans="19:20" ht="15.6" hidden="1" customHeight="1">
      <c r="S1833" s="1">
        <v>0</v>
      </c>
      <c r="T1833" s="1">
        <v>0</v>
      </c>
    </row>
    <row r="1834" spans="19:20" ht="15.6" hidden="1" customHeight="1">
      <c r="S1834" s="1">
        <v>0</v>
      </c>
      <c r="T1834" s="1">
        <v>0</v>
      </c>
    </row>
    <row r="1835" spans="19:20" ht="15.6" hidden="1" customHeight="1">
      <c r="S1835" s="1">
        <v>0</v>
      </c>
      <c r="T1835" s="1">
        <v>0</v>
      </c>
    </row>
    <row r="1836" spans="19:20" ht="15.6" hidden="1" customHeight="1">
      <c r="S1836" s="1">
        <v>1282470040</v>
      </c>
      <c r="T1836" s="1">
        <v>1282470040</v>
      </c>
    </row>
    <row r="1837" spans="19:20" ht="15.6" hidden="1" customHeight="1">
      <c r="S1837" s="1">
        <v>6936330</v>
      </c>
      <c r="T1837" s="1">
        <v>6936330</v>
      </c>
    </row>
    <row r="1838" spans="19:20" ht="15.6" hidden="1" customHeight="1">
      <c r="S1838" s="1">
        <v>1275533710</v>
      </c>
      <c r="T1838" s="1">
        <v>1275533710</v>
      </c>
    </row>
    <row r="1839" spans="19:20" ht="15.6" hidden="1" customHeight="1">
      <c r="S1839" s="1">
        <v>0</v>
      </c>
      <c r="T1839" s="1">
        <v>0</v>
      </c>
    </row>
    <row r="1840" spans="19:20" ht="15.6" hidden="1" customHeight="1">
      <c r="S1840" s="1">
        <v>0</v>
      </c>
      <c r="T1840" s="1">
        <v>0</v>
      </c>
    </row>
    <row r="1841" spans="19:20" ht="15.6" hidden="1" customHeight="1">
      <c r="S1841" s="1">
        <v>12107720170</v>
      </c>
      <c r="T1841" s="1">
        <v>12107720170</v>
      </c>
    </row>
    <row r="1842" spans="19:20" ht="15.6" hidden="1" customHeight="1">
      <c r="S1842" s="1">
        <v>1764131458</v>
      </c>
      <c r="T1842" s="1">
        <v>1764131458</v>
      </c>
    </row>
    <row r="1843" spans="19:20" ht="15.6" hidden="1" customHeight="1">
      <c r="S1843" s="1">
        <v>673343290</v>
      </c>
      <c r="T1843" s="1">
        <v>673343290</v>
      </c>
    </row>
    <row r="1844" spans="19:20" ht="15.6" hidden="1" customHeight="1">
      <c r="S1844" s="1">
        <v>61858362</v>
      </c>
      <c r="T1844" s="1">
        <v>61858362</v>
      </c>
    </row>
    <row r="1845" spans="19:20" ht="15.6" hidden="1" customHeight="1">
      <c r="S1845" s="1">
        <v>133400000</v>
      </c>
      <c r="T1845" s="1">
        <v>133400000</v>
      </c>
    </row>
    <row r="1846" spans="19:20" ht="15.6" hidden="1" customHeight="1">
      <c r="S1846" s="1">
        <v>1911369290</v>
      </c>
      <c r="T1846" s="1">
        <v>1911369290</v>
      </c>
    </row>
    <row r="1847" spans="19:20" ht="15.6" hidden="1" customHeight="1">
      <c r="S1847" s="1">
        <v>321813500</v>
      </c>
      <c r="T1847" s="1">
        <v>321813500</v>
      </c>
    </row>
    <row r="1848" spans="19:20" ht="15.6" hidden="1" customHeight="1">
      <c r="S1848" s="1">
        <v>23007230</v>
      </c>
      <c r="T1848" s="1">
        <v>23007230</v>
      </c>
    </row>
    <row r="1849" spans="19:20" ht="15.6" hidden="1" customHeight="1">
      <c r="S1849" s="1">
        <v>121270334</v>
      </c>
      <c r="T1849" s="1">
        <v>121270334</v>
      </c>
    </row>
    <row r="1850" spans="19:20" ht="15.6" hidden="1" customHeight="1">
      <c r="S1850" s="1">
        <v>638000</v>
      </c>
      <c r="T1850" s="1">
        <v>638000</v>
      </c>
    </row>
    <row r="1851" spans="19:20" ht="15.6" hidden="1" customHeight="1">
      <c r="S1851" s="1">
        <v>101269000</v>
      </c>
      <c r="T1851" s="1">
        <v>101269000</v>
      </c>
    </row>
    <row r="1852" spans="19:20" ht="15.6" hidden="1" customHeight="1">
      <c r="S1852" s="1">
        <v>35981837</v>
      </c>
      <c r="T1852" s="1">
        <v>35981837</v>
      </c>
    </row>
    <row r="1853" spans="19:20" ht="15.6" hidden="1" customHeight="1">
      <c r="S1853" s="1">
        <v>1096563570</v>
      </c>
      <c r="T1853" s="1">
        <v>1096563570</v>
      </c>
    </row>
    <row r="1854" spans="19:20" ht="15.6" hidden="1" customHeight="1">
      <c r="S1854" s="1">
        <v>1177882910</v>
      </c>
      <c r="T1854" s="1">
        <v>1177882910</v>
      </c>
    </row>
    <row r="1855" spans="19:20" ht="15.6" hidden="1" customHeight="1">
      <c r="S1855" s="1">
        <v>0</v>
      </c>
      <c r="T1855" s="1">
        <v>0</v>
      </c>
    </row>
    <row r="1856" spans="19:20" ht="15.6" hidden="1" customHeight="1">
      <c r="S1856" s="1">
        <v>0</v>
      </c>
      <c r="T1856" s="1">
        <v>0</v>
      </c>
    </row>
    <row r="1857" spans="19:20" ht="15.6" hidden="1" customHeight="1">
      <c r="S1857" s="1">
        <v>275926730</v>
      </c>
      <c r="T1857" s="1">
        <v>275926730</v>
      </c>
    </row>
    <row r="1858" spans="19:20" ht="15.6" hidden="1" customHeight="1">
      <c r="S1858" s="1">
        <v>725464954</v>
      </c>
      <c r="T1858" s="1">
        <v>725464954</v>
      </c>
    </row>
    <row r="1859" spans="19:20" ht="15.6" hidden="1" customHeight="1">
      <c r="S1859" s="1">
        <v>21732998</v>
      </c>
      <c r="T1859" s="1">
        <v>21732998</v>
      </c>
    </row>
    <row r="1860" spans="19:20" ht="15.6" hidden="1" customHeight="1">
      <c r="S1860" s="1">
        <v>41200000</v>
      </c>
      <c r="T1860" s="1">
        <v>41200000</v>
      </c>
    </row>
    <row r="1861" spans="19:20" ht="15.6" hidden="1" customHeight="1">
      <c r="S1861" s="1">
        <v>17327150</v>
      </c>
      <c r="T1861" s="1">
        <v>17327150</v>
      </c>
    </row>
    <row r="1862" spans="19:20" ht="15.6" hidden="1" customHeight="1">
      <c r="S1862" s="1">
        <v>0</v>
      </c>
      <c r="T1862" s="1">
        <v>0</v>
      </c>
    </row>
    <row r="1863" spans="19:20" ht="15.6" hidden="1" customHeight="1">
      <c r="S1863" s="1">
        <v>3603539557</v>
      </c>
      <c r="T1863" s="1">
        <v>3603539557</v>
      </c>
    </row>
    <row r="1864" spans="19:20" ht="15.6" hidden="1" customHeight="1">
      <c r="S1864" s="1">
        <v>73007715379</v>
      </c>
      <c r="T1864" s="1">
        <v>73007715379</v>
      </c>
    </row>
    <row r="1865" spans="19:20" ht="15.6" hidden="1" customHeight="1">
      <c r="S1865" s="1">
        <v>4239541081</v>
      </c>
      <c r="T1865" s="1">
        <v>4239541081</v>
      </c>
    </row>
    <row r="1866" spans="19:20" ht="15.6" hidden="1" customHeight="1">
      <c r="S1866" s="1">
        <v>269088955</v>
      </c>
      <c r="T1866" s="1">
        <v>269088955</v>
      </c>
    </row>
    <row r="1867" spans="19:20" ht="15.6" hidden="1" customHeight="1">
      <c r="S1867" s="1">
        <v>0</v>
      </c>
      <c r="T1867" s="1">
        <v>0</v>
      </c>
    </row>
    <row r="1868" spans="19:20" ht="15.6" hidden="1" customHeight="1">
      <c r="S1868" s="1">
        <v>352072</v>
      </c>
      <c r="T1868" s="1">
        <v>352072</v>
      </c>
    </row>
    <row r="1869" spans="19:20" ht="15.6" hidden="1" customHeight="1">
      <c r="S1869" s="1">
        <v>1489327736</v>
      </c>
      <c r="T1869" s="1">
        <v>1489327736</v>
      </c>
    </row>
    <row r="1870" spans="19:20" ht="15.6" hidden="1" customHeight="1">
      <c r="S1870" s="1">
        <v>36405337</v>
      </c>
      <c r="T1870" s="1">
        <v>36405337</v>
      </c>
    </row>
    <row r="1871" spans="19:20" ht="15.6" hidden="1" customHeight="1">
      <c r="S1871" s="1">
        <v>2181568571</v>
      </c>
      <c r="T1871" s="1">
        <v>2181568571</v>
      </c>
    </row>
    <row r="1872" spans="19:20" ht="15.6" hidden="1" customHeight="1">
      <c r="S1872" s="1">
        <v>0</v>
      </c>
      <c r="T1872" s="1">
        <v>0</v>
      </c>
    </row>
    <row r="1873" spans="19:20" ht="15.6" hidden="1" customHeight="1">
      <c r="S1873" s="1">
        <v>262798410</v>
      </c>
      <c r="T1873" s="1">
        <v>262798410</v>
      </c>
    </row>
    <row r="1874" spans="19:20" ht="15.6" hidden="1" customHeight="1">
      <c r="S1874" s="1">
        <v>0</v>
      </c>
      <c r="T1874" s="1">
        <v>0</v>
      </c>
    </row>
    <row r="1875" spans="19:20" ht="15.6" hidden="1" customHeight="1">
      <c r="S1875" s="1">
        <v>0</v>
      </c>
      <c r="T1875" s="1">
        <v>0</v>
      </c>
    </row>
    <row r="1876" spans="19:20" ht="15.6" hidden="1" customHeight="1">
      <c r="S1876" s="1">
        <v>0</v>
      </c>
      <c r="T1876" s="1">
        <v>0</v>
      </c>
    </row>
    <row r="1877" spans="19:20" ht="15.6" hidden="1" customHeight="1">
      <c r="S1877" s="1">
        <v>0</v>
      </c>
      <c r="T1877" s="1">
        <v>0</v>
      </c>
    </row>
    <row r="1878" spans="19:20" ht="15.6" hidden="1" customHeight="1">
      <c r="S1878" s="1">
        <v>5611995609</v>
      </c>
      <c r="T1878" s="1">
        <v>5611995609</v>
      </c>
    </row>
    <row r="1879" spans="19:20" ht="15.6" hidden="1" customHeight="1">
      <c r="S1879" s="1">
        <v>3953275869</v>
      </c>
      <c r="T1879" s="1">
        <v>3953275869</v>
      </c>
    </row>
    <row r="1880" spans="19:20" ht="15.6" hidden="1" customHeight="1">
      <c r="S1880" s="1">
        <v>1658719740</v>
      </c>
      <c r="T1880" s="1">
        <v>1658719740</v>
      </c>
    </row>
    <row r="1881" spans="19:20" ht="15.6" hidden="1" customHeight="1">
      <c r="S1881" s="1">
        <v>0</v>
      </c>
      <c r="T1881" s="1">
        <v>0</v>
      </c>
    </row>
    <row r="1882" spans="19:20" ht="15.6" hidden="1" customHeight="1">
      <c r="S1882" s="1">
        <v>16797686105</v>
      </c>
      <c r="T1882" s="1">
        <v>16797686105</v>
      </c>
    </row>
    <row r="1883" spans="19:20" ht="15.6" hidden="1" customHeight="1">
      <c r="S1883" s="1">
        <v>1936961964</v>
      </c>
      <c r="T1883" s="1">
        <v>1936961964</v>
      </c>
    </row>
    <row r="1884" spans="19:20" ht="15.6" hidden="1" customHeight="1">
      <c r="S1884" s="1">
        <v>2879577796</v>
      </c>
      <c r="T1884" s="1">
        <v>2879577796</v>
      </c>
    </row>
    <row r="1885" spans="19:20" ht="15.6" hidden="1" customHeight="1">
      <c r="S1885" s="1">
        <v>3663598100</v>
      </c>
      <c r="T1885" s="1">
        <v>3663598100</v>
      </c>
    </row>
    <row r="1886" spans="19:20" ht="15.6" hidden="1" customHeight="1">
      <c r="S1886" s="1">
        <v>6473290396</v>
      </c>
      <c r="T1886" s="1">
        <v>6473290396</v>
      </c>
    </row>
    <row r="1887" spans="19:20" ht="15.6" hidden="1" customHeight="1">
      <c r="S1887" s="1">
        <v>61127324</v>
      </c>
      <c r="T1887" s="1">
        <v>61127324</v>
      </c>
    </row>
    <row r="1888" spans="19:20" ht="15.6" hidden="1" customHeight="1">
      <c r="S1888" s="1">
        <v>945726879</v>
      </c>
      <c r="T1888" s="1">
        <v>945726879</v>
      </c>
    </row>
    <row r="1889" spans="19:20" ht="15.6" hidden="1" customHeight="1">
      <c r="S1889" s="1">
        <v>659065376</v>
      </c>
      <c r="T1889" s="1">
        <v>659065376</v>
      </c>
    </row>
    <row r="1890" spans="19:20" ht="15.6" hidden="1" customHeight="1">
      <c r="S1890" s="1">
        <v>178338270</v>
      </c>
      <c r="T1890" s="1">
        <v>178338270</v>
      </c>
    </row>
    <row r="1891" spans="19:20" ht="15.6" hidden="1" customHeight="1">
      <c r="S1891" s="1">
        <v>6969024236</v>
      </c>
      <c r="T1891" s="1">
        <v>6969024236</v>
      </c>
    </row>
    <row r="1892" spans="19:20" ht="15.6" hidden="1" customHeight="1">
      <c r="S1892" s="1">
        <v>5916817450</v>
      </c>
      <c r="T1892" s="1">
        <v>5916817450</v>
      </c>
    </row>
    <row r="1893" spans="19:20" ht="15.6" hidden="1" customHeight="1">
      <c r="S1893" s="1">
        <v>230500305</v>
      </c>
      <c r="T1893" s="1">
        <v>230500305</v>
      </c>
    </row>
    <row r="1894" spans="19:20" ht="15.6" hidden="1" customHeight="1">
      <c r="S1894" s="1">
        <v>37038170</v>
      </c>
      <c r="T1894" s="1">
        <v>37038170</v>
      </c>
    </row>
    <row r="1895" spans="19:20" ht="15.6" hidden="1" customHeight="1">
      <c r="S1895" s="1">
        <v>432214320</v>
      </c>
      <c r="T1895" s="1">
        <v>432214320</v>
      </c>
    </row>
    <row r="1896" spans="19:20" ht="15.6" hidden="1" customHeight="1">
      <c r="S1896" s="1">
        <v>352453991</v>
      </c>
      <c r="T1896" s="1">
        <v>352453991</v>
      </c>
    </row>
    <row r="1897" spans="19:20" ht="15.6" hidden="1" customHeight="1">
      <c r="S1897" s="1">
        <v>11442082787</v>
      </c>
      <c r="T1897" s="1">
        <v>11442082787</v>
      </c>
    </row>
    <row r="1898" spans="19:20" ht="15.6" hidden="1" customHeight="1">
      <c r="S1898" s="1">
        <v>7680505482</v>
      </c>
      <c r="T1898" s="1">
        <v>7680505482</v>
      </c>
    </row>
    <row r="1899" spans="19:20" ht="15.6" hidden="1" customHeight="1">
      <c r="S1899" s="1">
        <v>24868920</v>
      </c>
      <c r="T1899" s="1">
        <v>24868920</v>
      </c>
    </row>
    <row r="1900" spans="19:20" ht="15.6" hidden="1" customHeight="1">
      <c r="S1900" s="1">
        <v>0</v>
      </c>
      <c r="T1900" s="1">
        <v>0</v>
      </c>
    </row>
    <row r="1901" spans="19:20" ht="15.6" hidden="1" customHeight="1">
      <c r="S1901" s="1">
        <v>1755020</v>
      </c>
      <c r="T1901" s="1">
        <v>1755020</v>
      </c>
    </row>
    <row r="1902" spans="19:20" ht="15.6" hidden="1" customHeight="1">
      <c r="S1902" s="1">
        <v>1852605</v>
      </c>
      <c r="T1902" s="1">
        <v>1852605</v>
      </c>
    </row>
    <row r="1903" spans="19:20" ht="15.6" hidden="1" customHeight="1">
      <c r="S1903" s="1">
        <v>2611007892</v>
      </c>
      <c r="T1903" s="1">
        <v>2611007892</v>
      </c>
    </row>
    <row r="1904" spans="19:20" ht="15.6" hidden="1" customHeight="1">
      <c r="S1904" s="1">
        <v>145813733</v>
      </c>
      <c r="T1904" s="1">
        <v>145813733</v>
      </c>
    </row>
    <row r="1905" spans="19:20" ht="15.6" hidden="1" customHeight="1">
      <c r="S1905" s="1">
        <v>167558000</v>
      </c>
      <c r="T1905" s="1">
        <v>167558000</v>
      </c>
    </row>
    <row r="1906" spans="19:20" ht="15.6" hidden="1" customHeight="1">
      <c r="S1906" s="1">
        <v>8293725</v>
      </c>
      <c r="T1906" s="1">
        <v>8293725</v>
      </c>
    </row>
    <row r="1907" spans="19:20" ht="15.6" hidden="1" customHeight="1">
      <c r="S1907" s="1">
        <v>800427410</v>
      </c>
      <c r="T1907" s="1">
        <v>800427410</v>
      </c>
    </row>
    <row r="1908" spans="19:20" ht="15.6" hidden="1" customHeight="1">
      <c r="S1908" s="1">
        <v>617905915</v>
      </c>
      <c r="T1908" s="1">
        <v>617905915</v>
      </c>
    </row>
    <row r="1909" spans="19:20" ht="15.6" hidden="1" customHeight="1">
      <c r="S1909" s="1">
        <v>546152915</v>
      </c>
      <c r="T1909" s="1">
        <v>546152915</v>
      </c>
    </row>
    <row r="1910" spans="19:20" ht="15.6" hidden="1" customHeight="1">
      <c r="S1910" s="1">
        <v>0</v>
      </c>
      <c r="T1910" s="1">
        <v>0</v>
      </c>
    </row>
    <row r="1911" spans="19:20" ht="15.6" hidden="1" customHeight="1">
      <c r="S1911" s="1">
        <v>71753000</v>
      </c>
      <c r="T1911" s="1">
        <v>71753000</v>
      </c>
    </row>
    <row r="1912" spans="19:20" ht="15.6" hidden="1" customHeight="1">
      <c r="S1912" s="1">
        <v>2873926398</v>
      </c>
      <c r="T1912" s="1">
        <v>2873926398</v>
      </c>
    </row>
    <row r="1913" spans="19:20" ht="15.6" hidden="1" customHeight="1">
      <c r="S1913" s="1">
        <v>368661700</v>
      </c>
      <c r="T1913" s="1">
        <v>368661700</v>
      </c>
    </row>
    <row r="1914" spans="19:20" ht="15.6" hidden="1" customHeight="1">
      <c r="S1914" s="1">
        <v>1006705371</v>
      </c>
      <c r="T1914" s="1">
        <v>1006705371</v>
      </c>
    </row>
    <row r="1915" spans="19:20" ht="15.6" hidden="1" customHeight="1">
      <c r="S1915" s="1">
        <v>1305515253</v>
      </c>
      <c r="T1915" s="1">
        <v>1305515253</v>
      </c>
    </row>
    <row r="1916" spans="19:20" ht="15.6" hidden="1" customHeight="1">
      <c r="S1916" s="1">
        <v>64900000</v>
      </c>
      <c r="T1916" s="1">
        <v>64900000</v>
      </c>
    </row>
    <row r="1917" spans="19:20" ht="15.6" hidden="1" customHeight="1">
      <c r="S1917" s="1">
        <v>48118169</v>
      </c>
      <c r="T1917" s="1">
        <v>48118169</v>
      </c>
    </row>
    <row r="1918" spans="19:20" ht="15.6" hidden="1" customHeight="1">
      <c r="S1918" s="1">
        <v>80025905</v>
      </c>
      <c r="T1918" s="1">
        <v>80025905</v>
      </c>
    </row>
    <row r="1919" spans="19:20" ht="15.6" hidden="1" customHeight="1">
      <c r="S1919" s="1">
        <v>940847591</v>
      </c>
      <c r="T1919" s="1">
        <v>940847591</v>
      </c>
    </row>
    <row r="1920" spans="19:20" ht="15.6" hidden="1" customHeight="1">
      <c r="S1920" s="1">
        <v>133498975</v>
      </c>
      <c r="T1920" s="1">
        <v>133498975</v>
      </c>
    </row>
    <row r="1921" spans="19:20" ht="15.6" hidden="1" customHeight="1">
      <c r="S1921" s="1">
        <v>467491077</v>
      </c>
      <c r="T1921" s="1">
        <v>467491077</v>
      </c>
    </row>
    <row r="1922" spans="19:20" ht="15.6" hidden="1" customHeight="1">
      <c r="S1922" s="1">
        <v>140266930</v>
      </c>
      <c r="T1922" s="1">
        <v>140266930</v>
      </c>
    </row>
    <row r="1923" spans="19:20" ht="15.6" hidden="1" customHeight="1">
      <c r="S1923" s="1">
        <v>21289300</v>
      </c>
      <c r="T1923" s="1">
        <v>21289300</v>
      </c>
    </row>
    <row r="1924" spans="19:20" ht="15.6" hidden="1" customHeight="1">
      <c r="S1924" s="1">
        <v>0</v>
      </c>
      <c r="T1924" s="1">
        <v>0</v>
      </c>
    </row>
    <row r="1925" spans="19:20" ht="15.6" hidden="1" customHeight="1">
      <c r="S1925" s="1">
        <v>143456460</v>
      </c>
      <c r="T1925" s="1">
        <v>143456460</v>
      </c>
    </row>
    <row r="1926" spans="19:20" ht="15.6" hidden="1" customHeight="1">
      <c r="S1926" s="1">
        <v>34844849</v>
      </c>
      <c r="T1926" s="1">
        <v>34844849</v>
      </c>
    </row>
    <row r="1927" spans="19:20" ht="15.6" hidden="1" customHeight="1">
      <c r="S1927" s="1">
        <v>7218055254</v>
      </c>
      <c r="T1927" s="1">
        <v>7218055254</v>
      </c>
    </row>
    <row r="1928" spans="19:20" ht="15.6" hidden="1" customHeight="1">
      <c r="S1928" s="1">
        <v>0</v>
      </c>
      <c r="T1928" s="1">
        <v>0</v>
      </c>
    </row>
    <row r="1929" spans="19:20" ht="15.6" hidden="1" customHeight="1">
      <c r="S1929" s="1">
        <v>143457530</v>
      </c>
      <c r="T1929" s="1">
        <v>143457530</v>
      </c>
    </row>
    <row r="1930" spans="19:20" ht="15.6" hidden="1" customHeight="1">
      <c r="S1930" s="1">
        <v>0</v>
      </c>
      <c r="T1930" s="1">
        <v>0</v>
      </c>
    </row>
    <row r="1931" spans="19:20" ht="15.6" hidden="1" customHeight="1">
      <c r="S1931" s="1">
        <v>2838460060</v>
      </c>
      <c r="T1931" s="1">
        <v>2838460060</v>
      </c>
    </row>
    <row r="1932" spans="19:20" ht="15.6" hidden="1" customHeight="1">
      <c r="S1932" s="1">
        <v>0</v>
      </c>
      <c r="T1932" s="1">
        <v>0</v>
      </c>
    </row>
    <row r="1933" spans="19:20" ht="15.6" hidden="1" customHeight="1">
      <c r="S1933" s="1">
        <v>1403168193</v>
      </c>
      <c r="T1933" s="1">
        <v>1403168193</v>
      </c>
    </row>
    <row r="1934" spans="19:20" ht="15.6" hidden="1" customHeight="1">
      <c r="S1934" s="1">
        <v>1718328508</v>
      </c>
      <c r="T1934" s="1">
        <v>1718328508</v>
      </c>
    </row>
    <row r="1935" spans="19:20" ht="15.6" hidden="1" customHeight="1">
      <c r="S1935" s="1">
        <v>28658806</v>
      </c>
      <c r="T1935" s="1">
        <v>28658806</v>
      </c>
    </row>
    <row r="1936" spans="19:20" ht="15.6" hidden="1" customHeight="1">
      <c r="S1936" s="1">
        <v>61402700</v>
      </c>
      <c r="T1936" s="1">
        <v>61402700</v>
      </c>
    </row>
    <row r="1937" spans="19:20" ht="15.6" hidden="1" customHeight="1">
      <c r="S1937" s="1">
        <v>527098482</v>
      </c>
      <c r="T1937" s="1">
        <v>527098482</v>
      </c>
    </row>
    <row r="1938" spans="19:20" ht="15.6" hidden="1" customHeight="1">
      <c r="S1938" s="1">
        <v>0</v>
      </c>
      <c r="T1938" s="1">
        <v>0</v>
      </c>
    </row>
    <row r="1939" spans="19:20" ht="15.6" hidden="1" customHeight="1">
      <c r="S1939" s="1">
        <v>0</v>
      </c>
      <c r="T1939" s="1">
        <v>0</v>
      </c>
    </row>
    <row r="1940" spans="19:20" ht="15.6" hidden="1" customHeight="1">
      <c r="S1940" s="1">
        <v>137020</v>
      </c>
      <c r="T1940" s="1">
        <v>137020</v>
      </c>
    </row>
    <row r="1941" spans="19:20" ht="15.6" hidden="1" customHeight="1">
      <c r="S1941" s="1">
        <v>497343955</v>
      </c>
      <c r="T1941" s="1">
        <v>497343955</v>
      </c>
    </row>
    <row r="1942" spans="19:20" ht="15.6" hidden="1" customHeight="1">
      <c r="S1942" s="1">
        <v>0</v>
      </c>
      <c r="T1942" s="1">
        <v>0</v>
      </c>
    </row>
    <row r="1943" spans="19:20" ht="15.6" hidden="1" customHeight="1">
      <c r="S1943" s="1">
        <v>0</v>
      </c>
      <c r="T1943" s="1">
        <v>0</v>
      </c>
    </row>
    <row r="1944" spans="19:20" ht="15.6" hidden="1" customHeight="1">
      <c r="S1944" s="1">
        <v>650818999</v>
      </c>
      <c r="T1944" s="1">
        <v>650818999</v>
      </c>
    </row>
    <row r="1945" spans="19:20" ht="15.6" hidden="1" customHeight="1">
      <c r="S1945" s="1">
        <v>607517689</v>
      </c>
      <c r="T1945" s="1">
        <v>607517689</v>
      </c>
    </row>
    <row r="1946" spans="19:20" ht="15.6" hidden="1" customHeight="1">
      <c r="S1946" s="1">
        <v>43301310</v>
      </c>
      <c r="T1946" s="1">
        <v>43301310</v>
      </c>
    </row>
    <row r="1947" spans="19:20" ht="15.6" hidden="1" customHeight="1">
      <c r="S1947" s="1">
        <v>5063663150</v>
      </c>
      <c r="T1947" s="1">
        <v>5063663150</v>
      </c>
    </row>
    <row r="1948" spans="19:20" ht="15.6" hidden="1" customHeight="1">
      <c r="S1948" s="1">
        <v>1364639911</v>
      </c>
      <c r="T1948" s="1">
        <v>1364639911</v>
      </c>
    </row>
    <row r="1949" spans="19:20" ht="15.6" hidden="1" customHeight="1">
      <c r="S1949" s="1">
        <v>1012970</v>
      </c>
      <c r="T1949" s="1">
        <v>1012970</v>
      </c>
    </row>
    <row r="1950" spans="19:20" ht="15.6" hidden="1" customHeight="1">
      <c r="S1950" s="1">
        <v>31302</v>
      </c>
      <c r="T1950" s="1">
        <v>31302</v>
      </c>
    </row>
    <row r="1951" spans="19:20" ht="15.6" hidden="1" customHeight="1">
      <c r="S1951" s="1">
        <v>230790</v>
      </c>
      <c r="T1951" s="1">
        <v>230790</v>
      </c>
    </row>
    <row r="1952" spans="19:20" ht="15.6" hidden="1" customHeight="1">
      <c r="S1952" s="1">
        <v>954598</v>
      </c>
      <c r="T1952" s="1">
        <v>954598</v>
      </c>
    </row>
    <row r="1953" spans="19:20" ht="15.6" hidden="1" customHeight="1">
      <c r="S1953" s="1">
        <v>3696793579</v>
      </c>
      <c r="T1953" s="1">
        <v>3696793579</v>
      </c>
    </row>
    <row r="1954" spans="19:20" ht="15.6" hidden="1" customHeight="1">
      <c r="S1954" s="1">
        <v>87596546</v>
      </c>
      <c r="T1954" s="1">
        <v>87596546</v>
      </c>
    </row>
    <row r="1955" spans="19:20" ht="15.6" hidden="1" customHeight="1">
      <c r="S1955" s="1">
        <v>87596546</v>
      </c>
      <c r="T1955" s="1">
        <v>87596546</v>
      </c>
    </row>
    <row r="1956" spans="19:20" ht="15.6" hidden="1" customHeight="1">
      <c r="S1956" s="1">
        <v>9371327</v>
      </c>
      <c r="T1956" s="1">
        <v>9371327</v>
      </c>
    </row>
    <row r="1957" spans="19:20" ht="15.6" hidden="1" customHeight="1">
      <c r="S1957" s="1">
        <v>134480</v>
      </c>
      <c r="T1957" s="1">
        <v>134480</v>
      </c>
    </row>
    <row r="1958" spans="19:20" ht="15.6" hidden="1" customHeight="1">
      <c r="S1958" s="1">
        <v>9236847</v>
      </c>
      <c r="T1958" s="1">
        <v>9236847</v>
      </c>
    </row>
    <row r="1959" spans="19:20" ht="15.6" hidden="1" customHeight="1">
      <c r="S1959" s="1">
        <v>0</v>
      </c>
      <c r="T1959" s="1">
        <v>0</v>
      </c>
    </row>
    <row r="1960" spans="19:20" ht="15.6" hidden="1" customHeight="1">
      <c r="S1960" s="1">
        <v>593578413</v>
      </c>
      <c r="T1960" s="1">
        <v>593578413</v>
      </c>
    </row>
    <row r="1961" spans="19:20" ht="15.6" hidden="1" customHeight="1">
      <c r="S1961" s="1">
        <v>569149180</v>
      </c>
      <c r="T1961" s="1">
        <v>569149180</v>
      </c>
    </row>
    <row r="1962" spans="19:20" ht="15.6" hidden="1" customHeight="1">
      <c r="S1962" s="1">
        <v>21587000</v>
      </c>
      <c r="T1962" s="1">
        <v>21587000</v>
      </c>
    </row>
    <row r="1963" spans="19:20" ht="15.6" hidden="1" customHeight="1">
      <c r="S1963" s="1">
        <v>2842233</v>
      </c>
      <c r="T1963" s="1">
        <v>2842233</v>
      </c>
    </row>
    <row r="1964" spans="19:20" ht="15.6" hidden="1" customHeight="1">
      <c r="S1964" s="1">
        <v>305414490</v>
      </c>
      <c r="T1964" s="1">
        <v>305414490</v>
      </c>
    </row>
    <row r="1965" spans="19:20" ht="15.6" hidden="1" customHeight="1">
      <c r="S1965" s="1">
        <v>0</v>
      </c>
      <c r="T1965" s="1">
        <v>0</v>
      </c>
    </row>
    <row r="1966" spans="19:20" ht="15.6" hidden="1" customHeight="1">
      <c r="S1966" s="1">
        <v>43994942</v>
      </c>
      <c r="T1966" s="1">
        <v>43994942</v>
      </c>
    </row>
    <row r="1967" spans="19:20" ht="15.6" hidden="1" customHeight="1">
      <c r="S1967" s="1">
        <v>0</v>
      </c>
      <c r="T1967" s="1">
        <v>0</v>
      </c>
    </row>
    <row r="1968" spans="19:20" ht="15.6" hidden="1" customHeight="1">
      <c r="S1968" s="1">
        <v>85355526</v>
      </c>
      <c r="T1968" s="1">
        <v>85355526</v>
      </c>
    </row>
    <row r="1969" spans="19:20" ht="15.6" hidden="1" customHeight="1">
      <c r="S1969" s="1">
        <v>176064022</v>
      </c>
      <c r="T1969" s="1">
        <v>176064022</v>
      </c>
    </row>
    <row r="1970" spans="19:20" ht="15.6" hidden="1" customHeight="1">
      <c r="S1970" s="1">
        <v>754309822</v>
      </c>
      <c r="T1970" s="1">
        <v>754309822</v>
      </c>
    </row>
    <row r="1971" spans="19:20" ht="15.6" hidden="1" customHeight="1">
      <c r="S1971" s="1">
        <v>301897070</v>
      </c>
      <c r="T1971" s="1">
        <v>301897070</v>
      </c>
    </row>
    <row r="1972" spans="19:20" ht="15.6" hidden="1" customHeight="1">
      <c r="S1972" s="1">
        <v>139719465</v>
      </c>
      <c r="T1972" s="1">
        <v>139719465</v>
      </c>
    </row>
    <row r="1973" spans="19:20" ht="15.6" hidden="1" customHeight="1">
      <c r="S1973" s="1">
        <v>303571233</v>
      </c>
      <c r="T1973" s="1">
        <v>303571233</v>
      </c>
    </row>
    <row r="1974" spans="19:20" ht="15.6" hidden="1" customHeight="1">
      <c r="S1974" s="1">
        <v>9122054</v>
      </c>
      <c r="T1974" s="1">
        <v>9122054</v>
      </c>
    </row>
    <row r="1975" spans="19:20" ht="15.6" hidden="1" customHeight="1">
      <c r="S1975" s="1">
        <v>293003062</v>
      </c>
      <c r="T1975" s="1">
        <v>293003062</v>
      </c>
    </row>
    <row r="1976" spans="19:20" ht="15.6" hidden="1" customHeight="1">
      <c r="S1976" s="1">
        <v>174251210</v>
      </c>
      <c r="T1976" s="1">
        <v>174251210</v>
      </c>
    </row>
    <row r="1977" spans="19:20" ht="15.6" hidden="1" customHeight="1">
      <c r="S1977" s="1">
        <v>76311060</v>
      </c>
      <c r="T1977" s="1">
        <v>76311060</v>
      </c>
    </row>
    <row r="1978" spans="19:20" ht="15.6" hidden="1" customHeight="1">
      <c r="S1978" s="1">
        <v>0</v>
      </c>
      <c r="T1978" s="1">
        <v>0</v>
      </c>
    </row>
    <row r="1979" spans="19:20" ht="15.6" hidden="1" customHeight="1">
      <c r="S1979" s="1">
        <v>42148192</v>
      </c>
      <c r="T1979" s="1">
        <v>42148192</v>
      </c>
    </row>
    <row r="1980" spans="19:20" ht="15.6" hidden="1" customHeight="1">
      <c r="S1980" s="1">
        <v>292600</v>
      </c>
      <c r="T1980" s="1">
        <v>292600</v>
      </c>
    </row>
    <row r="1981" spans="19:20" ht="15.6" hidden="1" customHeight="1">
      <c r="S1981" s="1">
        <v>0</v>
      </c>
      <c r="T1981" s="1">
        <v>0</v>
      </c>
    </row>
    <row r="1982" spans="19:20" ht="15.6" hidden="1" customHeight="1">
      <c r="S1982" s="1">
        <v>245950636</v>
      </c>
      <c r="T1982" s="1">
        <v>245950636</v>
      </c>
    </row>
    <row r="1983" spans="19:20" ht="15.6" hidden="1" customHeight="1">
      <c r="S1983" s="1">
        <v>245950636</v>
      </c>
      <c r="T1983" s="1">
        <v>245950636</v>
      </c>
    </row>
    <row r="1984" spans="19:20" ht="15.6" hidden="1" customHeight="1">
      <c r="S1984" s="1">
        <v>2840188841</v>
      </c>
      <c r="T1984" s="1">
        <v>2840188841</v>
      </c>
    </row>
    <row r="1985" spans="19:20" ht="15.6" hidden="1" customHeight="1">
      <c r="S1985" s="1">
        <v>2840188841</v>
      </c>
      <c r="T1985" s="1">
        <v>2840188841</v>
      </c>
    </row>
    <row r="1986" spans="19:20" ht="15.6" hidden="1" customHeight="1">
      <c r="S1986" s="1">
        <v>1258423385</v>
      </c>
      <c r="T1986" s="1">
        <v>1258423385</v>
      </c>
    </row>
    <row r="1987" spans="19:20" ht="15.6" hidden="1" customHeight="1">
      <c r="S1987" s="1">
        <v>27623025</v>
      </c>
      <c r="T1987" s="1">
        <v>27623025</v>
      </c>
    </row>
    <row r="1988" spans="19:20" ht="15.6" hidden="1" customHeight="1">
      <c r="S1988" s="1">
        <v>379285865</v>
      </c>
      <c r="T1988" s="1">
        <v>379285865</v>
      </c>
    </row>
    <row r="1989" spans="19:20" ht="15.6" hidden="1" customHeight="1">
      <c r="S1989" s="1">
        <v>510240501</v>
      </c>
      <c r="T1989" s="1">
        <v>510240501</v>
      </c>
    </row>
    <row r="1990" spans="19:20" ht="15.6" hidden="1" customHeight="1">
      <c r="S1990" s="1">
        <v>341273994</v>
      </c>
      <c r="T1990" s="1">
        <v>341273994</v>
      </c>
    </row>
    <row r="1991" spans="19:20" ht="15.6" hidden="1" customHeight="1">
      <c r="S1991" s="1">
        <v>1901095677</v>
      </c>
      <c r="T1991" s="1">
        <v>1901095677</v>
      </c>
    </row>
    <row r="1992" spans="19:20" ht="15.6" hidden="1" customHeight="1">
      <c r="S1992" s="1">
        <v>1599976493</v>
      </c>
      <c r="T1992" s="1">
        <v>1599976493</v>
      </c>
    </row>
    <row r="1993" spans="19:20" ht="15.6" hidden="1" customHeight="1">
      <c r="S1993" s="1">
        <v>0</v>
      </c>
      <c r="T1993" s="1">
        <v>0</v>
      </c>
    </row>
    <row r="1994" spans="19:20" ht="15.6" hidden="1" customHeight="1">
      <c r="S1994" s="1">
        <v>301119184</v>
      </c>
      <c r="T1994" s="1">
        <v>301119184</v>
      </c>
    </row>
    <row r="1995" spans="19:20" ht="15.6" hidden="1" customHeight="1">
      <c r="S1995" s="1">
        <v>2293236055</v>
      </c>
      <c r="T1995" s="1">
        <v>2293236055</v>
      </c>
    </row>
    <row r="1996" spans="19:20" ht="15.6" hidden="1" customHeight="1">
      <c r="S1996" s="1">
        <v>713495348</v>
      </c>
      <c r="T1996" s="1">
        <v>713495348</v>
      </c>
    </row>
    <row r="1997" spans="19:20" ht="15.6" hidden="1" customHeight="1">
      <c r="S1997" s="1">
        <v>355939081</v>
      </c>
      <c r="T1997" s="1">
        <v>355939081</v>
      </c>
    </row>
    <row r="1998" spans="19:20" ht="15.6" hidden="1" customHeight="1">
      <c r="S1998" s="1">
        <v>822249696</v>
      </c>
      <c r="T1998" s="1">
        <v>822249696</v>
      </c>
    </row>
    <row r="1999" spans="19:20" ht="15.6" hidden="1" customHeight="1">
      <c r="S1999" s="1">
        <v>23707709</v>
      </c>
      <c r="T1999" s="1">
        <v>23707709</v>
      </c>
    </row>
    <row r="2000" spans="19:20" ht="15.6" hidden="1" customHeight="1">
      <c r="S2000" s="1">
        <v>60074542</v>
      </c>
      <c r="T2000" s="1">
        <v>60074542</v>
      </c>
    </row>
    <row r="2001" spans="19:20" ht="15.6" hidden="1" customHeight="1">
      <c r="S2001" s="1">
        <v>7343290</v>
      </c>
      <c r="T2001" s="1">
        <v>7343290</v>
      </c>
    </row>
    <row r="2002" spans="19:20" ht="15.6" hidden="1" customHeight="1">
      <c r="S2002" s="1">
        <v>59620722</v>
      </c>
      <c r="T2002" s="1">
        <v>59620722</v>
      </c>
    </row>
    <row r="2003" spans="19:20" ht="15.6" hidden="1" customHeight="1">
      <c r="S2003" s="1">
        <v>0</v>
      </c>
      <c r="T2003" s="1">
        <v>0</v>
      </c>
    </row>
    <row r="2004" spans="19:20" ht="15.6" hidden="1" customHeight="1">
      <c r="S2004" s="1">
        <v>121111037</v>
      </c>
      <c r="T2004" s="1">
        <v>121111037</v>
      </c>
    </row>
    <row r="2005" spans="19:20" ht="15.6" hidden="1" customHeight="1">
      <c r="S2005" s="1">
        <v>0</v>
      </c>
      <c r="T2005" s="1">
        <v>0</v>
      </c>
    </row>
    <row r="2006" spans="19:20" ht="15.6" hidden="1" customHeight="1">
      <c r="S2006" s="1">
        <v>20314032</v>
      </c>
      <c r="T2006" s="1">
        <v>20314032</v>
      </c>
    </row>
    <row r="2007" spans="19:20" ht="15.6" hidden="1" customHeight="1">
      <c r="S2007" s="1">
        <v>12435955</v>
      </c>
      <c r="T2007" s="1">
        <v>12435955</v>
      </c>
    </row>
    <row r="2008" spans="19:20" ht="15.6" hidden="1" customHeight="1">
      <c r="S2008" s="1">
        <v>0</v>
      </c>
      <c r="T2008" s="1">
        <v>0</v>
      </c>
    </row>
    <row r="2009" spans="19:20" ht="15.6" hidden="1" customHeight="1">
      <c r="S2009" s="1">
        <v>20743720</v>
      </c>
      <c r="T2009" s="1">
        <v>20743720</v>
      </c>
    </row>
    <row r="2010" spans="19:20" ht="15.6" hidden="1" customHeight="1">
      <c r="S2010" s="1">
        <v>243100</v>
      </c>
      <c r="T2010" s="1">
        <v>243100</v>
      </c>
    </row>
    <row r="2011" spans="19:20" ht="15.6" hidden="1" customHeight="1">
      <c r="S2011" s="1">
        <v>14905200</v>
      </c>
      <c r="T2011" s="1">
        <v>14905200</v>
      </c>
    </row>
    <row r="2012" spans="19:20" ht="15.6" hidden="1" customHeight="1">
      <c r="S2012" s="1">
        <v>7521700</v>
      </c>
      <c r="T2012" s="1">
        <v>7521700</v>
      </c>
    </row>
    <row r="2013" spans="19:20" ht="15.6" hidden="1" customHeight="1">
      <c r="S2013" s="1">
        <v>1148262</v>
      </c>
      <c r="T2013" s="1">
        <v>1148262</v>
      </c>
    </row>
    <row r="2014" spans="19:20" ht="15.6" hidden="1" customHeight="1">
      <c r="S2014" s="1">
        <v>0</v>
      </c>
      <c r="T2014" s="1">
        <v>0</v>
      </c>
    </row>
    <row r="2015" spans="19:20" ht="15.6" hidden="1" customHeight="1">
      <c r="S2015" s="1">
        <v>476400</v>
      </c>
      <c r="T2015" s="1">
        <v>476400</v>
      </c>
    </row>
    <row r="2016" spans="19:20" ht="15.6" hidden="1" customHeight="1">
      <c r="S2016" s="1">
        <v>51906261</v>
      </c>
      <c r="T2016" s="1">
        <v>51906261</v>
      </c>
    </row>
    <row r="2017" spans="19:20" ht="15.6" hidden="1" customHeight="1">
      <c r="S2017" s="1">
        <v>-169808774193</v>
      </c>
      <c r="T2017" s="1">
        <v>-169808774193</v>
      </c>
    </row>
    <row r="2018" spans="19:20" ht="15.6" hidden="1" customHeight="1">
      <c r="S2018" s="1">
        <v>-846642184</v>
      </c>
      <c r="T2018" s="1">
        <v>-846642184</v>
      </c>
    </row>
    <row r="2019" spans="19:20" ht="15.6" hidden="1" customHeight="1">
      <c r="S2019" s="1">
        <v>-5573000</v>
      </c>
      <c r="T2019" s="1">
        <v>-5573000</v>
      </c>
    </row>
    <row r="2020" spans="19:20" ht="15.6" hidden="1" customHeight="1">
      <c r="S2020" s="1">
        <v>0</v>
      </c>
      <c r="T2020" s="1">
        <v>0</v>
      </c>
    </row>
    <row r="2021" spans="19:20" ht="15.6" hidden="1" customHeight="1">
      <c r="S2021" s="1">
        <v>0</v>
      </c>
      <c r="T2021" s="1">
        <v>0</v>
      </c>
    </row>
    <row r="2022" spans="19:20" ht="15.6" hidden="1" customHeight="1">
      <c r="S2022" s="1">
        <v>0</v>
      </c>
      <c r="T2022" s="1">
        <v>0</v>
      </c>
    </row>
    <row r="2023" spans="19:20" ht="15.6" hidden="1" customHeight="1">
      <c r="S2023" s="1">
        <v>0</v>
      </c>
      <c r="T2023" s="1">
        <v>0</v>
      </c>
    </row>
    <row r="2024" spans="19:20" ht="15.6" hidden="1" customHeight="1">
      <c r="S2024" s="1">
        <v>-691000</v>
      </c>
      <c r="T2024" s="1">
        <v>-691000</v>
      </c>
    </row>
    <row r="2025" spans="19:20" ht="15.6" hidden="1" customHeight="1">
      <c r="S2025" s="1">
        <v>0</v>
      </c>
      <c r="T2025" s="1">
        <v>0</v>
      </c>
    </row>
    <row r="2026" spans="19:20" ht="15.6" hidden="1" customHeight="1">
      <c r="S2026" s="1">
        <v>-4882000</v>
      </c>
      <c r="T2026" s="1">
        <v>-4882000</v>
      </c>
    </row>
    <row r="2027" spans="19:20" ht="15.6" hidden="1" customHeight="1">
      <c r="S2027" s="1">
        <v>0</v>
      </c>
      <c r="T2027" s="1">
        <v>0</v>
      </c>
    </row>
    <row r="2028" spans="19:20" ht="15.6" hidden="1" customHeight="1">
      <c r="S2028" s="1">
        <v>0</v>
      </c>
      <c r="T2028" s="1">
        <v>0</v>
      </c>
    </row>
    <row r="2029" spans="19:20" ht="15.6" hidden="1" customHeight="1">
      <c r="S2029" s="1">
        <v>0</v>
      </c>
      <c r="T2029" s="1">
        <v>0</v>
      </c>
    </row>
    <row r="2030" spans="19:20" ht="15.6" hidden="1" customHeight="1">
      <c r="S2030" s="1">
        <v>0</v>
      </c>
      <c r="T2030" s="1">
        <v>0</v>
      </c>
    </row>
    <row r="2031" spans="19:20" ht="15.6" hidden="1" customHeight="1">
      <c r="S2031" s="1">
        <v>-578647058</v>
      </c>
      <c r="T2031" s="1">
        <v>-578647058</v>
      </c>
    </row>
    <row r="2032" spans="19:20" ht="15.6" hidden="1" customHeight="1">
      <c r="S2032" s="1">
        <v>-578647058</v>
      </c>
      <c r="T2032" s="1">
        <v>-578647058</v>
      </c>
    </row>
    <row r="2033" spans="19:20" ht="15.6" hidden="1" customHeight="1">
      <c r="S2033" s="1">
        <v>0</v>
      </c>
      <c r="T2033" s="1">
        <v>0</v>
      </c>
    </row>
    <row r="2034" spans="19:20" ht="15.6" hidden="1" customHeight="1">
      <c r="S2034" s="1">
        <v>0</v>
      </c>
      <c r="T2034" s="1">
        <v>0</v>
      </c>
    </row>
    <row r="2035" spans="19:20" ht="15.6" hidden="1" customHeight="1">
      <c r="S2035" s="1">
        <v>0</v>
      </c>
      <c r="T2035" s="1">
        <v>0</v>
      </c>
    </row>
    <row r="2036" spans="19:20" ht="15.6" hidden="1" customHeight="1">
      <c r="S2036" s="1">
        <v>0</v>
      </c>
      <c r="T2036" s="1">
        <v>0</v>
      </c>
    </row>
    <row r="2037" spans="19:20" ht="15.6" hidden="1" customHeight="1">
      <c r="S2037" s="1">
        <v>0</v>
      </c>
      <c r="T2037" s="1">
        <v>0</v>
      </c>
    </row>
    <row r="2038" spans="19:20" ht="15.6" hidden="1" customHeight="1">
      <c r="S2038" s="1">
        <v>0</v>
      </c>
      <c r="T2038" s="1">
        <v>0</v>
      </c>
    </row>
    <row r="2039" spans="19:20" ht="15.6" hidden="1" customHeight="1">
      <c r="S2039" s="1">
        <v>0</v>
      </c>
      <c r="T2039" s="1">
        <v>0</v>
      </c>
    </row>
    <row r="2040" spans="19:20" ht="15.6" hidden="1" customHeight="1">
      <c r="S2040" s="1">
        <v>0</v>
      </c>
      <c r="T2040" s="1">
        <v>0</v>
      </c>
    </row>
    <row r="2041" spans="19:20" ht="15.6" hidden="1" customHeight="1">
      <c r="S2041" s="1">
        <v>0</v>
      </c>
      <c r="T2041" s="1">
        <v>0</v>
      </c>
    </row>
    <row r="2042" spans="19:20" ht="15.6" hidden="1" customHeight="1">
      <c r="S2042" s="1">
        <v>0</v>
      </c>
      <c r="T2042" s="1">
        <v>0</v>
      </c>
    </row>
    <row r="2043" spans="19:20" ht="15.6" hidden="1" customHeight="1">
      <c r="S2043" s="1">
        <v>-79950981</v>
      </c>
      <c r="T2043" s="1">
        <v>-79950981</v>
      </c>
    </row>
    <row r="2044" spans="19:20" ht="15.6" hidden="1" customHeight="1">
      <c r="S2044" s="1">
        <v>0</v>
      </c>
      <c r="T2044" s="1">
        <v>0</v>
      </c>
    </row>
    <row r="2045" spans="19:20" ht="15.6" hidden="1" customHeight="1">
      <c r="S2045" s="1">
        <v>0</v>
      </c>
      <c r="T2045" s="1">
        <v>0</v>
      </c>
    </row>
    <row r="2046" spans="19:20" ht="15.6" hidden="1" customHeight="1">
      <c r="S2046" s="1">
        <v>0</v>
      </c>
      <c r="T2046" s="1">
        <v>0</v>
      </c>
    </row>
    <row r="2047" spans="19:20" ht="15.6" hidden="1" customHeight="1">
      <c r="S2047" s="1">
        <v>0</v>
      </c>
      <c r="T2047" s="1">
        <v>0</v>
      </c>
    </row>
    <row r="2048" spans="19:20" ht="15.6" hidden="1" customHeight="1">
      <c r="S2048" s="1">
        <v>0</v>
      </c>
      <c r="T2048" s="1">
        <v>0</v>
      </c>
    </row>
    <row r="2049" spans="19:20" ht="15.6" hidden="1" customHeight="1">
      <c r="S2049" s="1">
        <v>0</v>
      </c>
      <c r="T2049" s="1">
        <v>0</v>
      </c>
    </row>
    <row r="2050" spans="19:20" ht="15.6" hidden="1" customHeight="1">
      <c r="S2050" s="1">
        <v>0</v>
      </c>
      <c r="T2050" s="1">
        <v>0</v>
      </c>
    </row>
    <row r="2051" spans="19:20" ht="15.6" hidden="1" customHeight="1">
      <c r="S2051" s="1">
        <v>0</v>
      </c>
      <c r="T2051" s="1">
        <v>0</v>
      </c>
    </row>
    <row r="2052" spans="19:20" ht="15.6" hidden="1" customHeight="1">
      <c r="S2052" s="1">
        <v>0</v>
      </c>
      <c r="T2052" s="1">
        <v>0</v>
      </c>
    </row>
    <row r="2053" spans="19:20" ht="15.6" hidden="1" customHeight="1">
      <c r="S2053" s="1">
        <v>-79950981</v>
      </c>
      <c r="T2053" s="1">
        <v>-79950981</v>
      </c>
    </row>
    <row r="2054" spans="19:20" ht="15.6" hidden="1" customHeight="1">
      <c r="S2054" s="1">
        <v>-182471145</v>
      </c>
      <c r="T2054" s="1">
        <v>-182471145</v>
      </c>
    </row>
    <row r="2055" spans="19:20" ht="15.6" hidden="1" customHeight="1">
      <c r="S2055" s="1">
        <v>0</v>
      </c>
      <c r="T2055" s="1">
        <v>0</v>
      </c>
    </row>
    <row r="2056" spans="19:20" ht="15.6" hidden="1" customHeight="1">
      <c r="S2056" s="1">
        <v>0</v>
      </c>
      <c r="T2056" s="1">
        <v>0</v>
      </c>
    </row>
    <row r="2057" spans="19:20" ht="15.6" hidden="1" customHeight="1">
      <c r="S2057" s="1">
        <v>-182471145</v>
      </c>
      <c r="T2057" s="1">
        <v>-182471145</v>
      </c>
    </row>
    <row r="2058" spans="19:20" ht="15.6" hidden="1" customHeight="1">
      <c r="S2058" s="1">
        <v>8432925658</v>
      </c>
      <c r="T2058" s="1">
        <v>8432925658</v>
      </c>
    </row>
    <row r="2059" spans="19:20" ht="15.6" hidden="1" customHeight="1">
      <c r="S2059" s="1">
        <v>170926357</v>
      </c>
      <c r="T2059" s="1">
        <v>170926357</v>
      </c>
    </row>
    <row r="2060" spans="19:20" ht="15.6" hidden="1" customHeight="1">
      <c r="S2060" s="1">
        <v>0</v>
      </c>
      <c r="T2060" s="1">
        <v>0</v>
      </c>
    </row>
    <row r="2061" spans="19:20" ht="15.6" hidden="1" customHeight="1">
      <c r="S2061" s="1">
        <v>0</v>
      </c>
      <c r="T2061" s="1">
        <v>0</v>
      </c>
    </row>
    <row r="2062" spans="19:20" ht="15.6" hidden="1" customHeight="1">
      <c r="S2062" s="1">
        <v>0</v>
      </c>
      <c r="T2062" s="1">
        <v>0</v>
      </c>
    </row>
    <row r="2063" spans="19:20" ht="15.6" hidden="1" customHeight="1">
      <c r="S2063" s="1">
        <v>0</v>
      </c>
      <c r="T2063" s="1">
        <v>0</v>
      </c>
    </row>
    <row r="2064" spans="19:20" ht="15.6" hidden="1" customHeight="1">
      <c r="S2064" s="1">
        <v>94596579</v>
      </c>
      <c r="T2064" s="1">
        <v>94596579</v>
      </c>
    </row>
    <row r="2065" spans="19:20" ht="15.6" hidden="1" customHeight="1">
      <c r="S2065" s="1">
        <v>0</v>
      </c>
      <c r="T2065" s="1">
        <v>0</v>
      </c>
    </row>
    <row r="2066" spans="19:20" ht="15.6" hidden="1" customHeight="1">
      <c r="S2066" s="1">
        <v>76329778</v>
      </c>
      <c r="T2066" s="1">
        <v>76329778</v>
      </c>
    </row>
    <row r="2067" spans="19:20" ht="15.6" hidden="1" customHeight="1">
      <c r="S2067" s="1">
        <v>0</v>
      </c>
      <c r="T2067" s="1">
        <v>0</v>
      </c>
    </row>
    <row r="2068" spans="19:20" ht="15.6" hidden="1" customHeight="1">
      <c r="S2068" s="1">
        <v>0</v>
      </c>
      <c r="T2068" s="1">
        <v>0</v>
      </c>
    </row>
    <row r="2069" spans="19:20" ht="15.6" hidden="1" customHeight="1">
      <c r="S2069" s="1">
        <v>0</v>
      </c>
      <c r="T2069" s="1">
        <v>0</v>
      </c>
    </row>
    <row r="2070" spans="19:20" ht="15.6" hidden="1" customHeight="1">
      <c r="S2070" s="1">
        <v>0</v>
      </c>
      <c r="T2070" s="1">
        <v>0</v>
      </c>
    </row>
    <row r="2071" spans="19:20" ht="15.6" hidden="1" customHeight="1">
      <c r="S2071" s="1">
        <v>617957025</v>
      </c>
      <c r="T2071" s="1">
        <v>617957025</v>
      </c>
    </row>
    <row r="2072" spans="19:20" ht="15.6" hidden="1" customHeight="1">
      <c r="S2072" s="1">
        <v>15700000</v>
      </c>
      <c r="T2072" s="1">
        <v>15700000</v>
      </c>
    </row>
    <row r="2073" spans="19:20" ht="15.6" hidden="1" customHeight="1">
      <c r="S2073" s="1">
        <v>234308420</v>
      </c>
      <c r="T2073" s="1">
        <v>234308420</v>
      </c>
    </row>
    <row r="2074" spans="19:20" ht="15.6" hidden="1" customHeight="1">
      <c r="S2074" s="1">
        <v>13000000</v>
      </c>
      <c r="T2074" s="1">
        <v>13000000</v>
      </c>
    </row>
    <row r="2075" spans="19:20" ht="15.6" hidden="1" customHeight="1">
      <c r="S2075" s="1">
        <v>354948605</v>
      </c>
      <c r="T2075" s="1">
        <v>354948605</v>
      </c>
    </row>
    <row r="2076" spans="19:20" ht="15.6" hidden="1" customHeight="1">
      <c r="S2076" s="1">
        <v>0</v>
      </c>
      <c r="T2076" s="1">
        <v>0</v>
      </c>
    </row>
    <row r="2077" spans="19:20" ht="15.6" hidden="1" customHeight="1">
      <c r="S2077" s="1">
        <v>0</v>
      </c>
      <c r="T2077" s="1">
        <v>0</v>
      </c>
    </row>
    <row r="2078" spans="19:20" ht="15.6" hidden="1" customHeight="1">
      <c r="S2078" s="1">
        <v>0</v>
      </c>
      <c r="T2078" s="1">
        <v>0</v>
      </c>
    </row>
    <row r="2079" spans="19:20" ht="15.6" hidden="1" customHeight="1">
      <c r="S2079" s="1">
        <v>0</v>
      </c>
      <c r="T2079" s="1">
        <v>0</v>
      </c>
    </row>
    <row r="2080" spans="19:20" ht="15.6" hidden="1" customHeight="1">
      <c r="S2080" s="1">
        <v>0</v>
      </c>
      <c r="T2080" s="1">
        <v>0</v>
      </c>
    </row>
    <row r="2081" spans="19:20" ht="15.6" hidden="1" customHeight="1">
      <c r="S2081" s="1">
        <v>0</v>
      </c>
      <c r="T2081" s="1">
        <v>0</v>
      </c>
    </row>
    <row r="2082" spans="19:20" ht="15.6" hidden="1" customHeight="1">
      <c r="S2082" s="1">
        <v>0</v>
      </c>
      <c r="T2082" s="1">
        <v>0</v>
      </c>
    </row>
    <row r="2083" spans="19:20" ht="15.6" hidden="1" customHeight="1">
      <c r="S2083" s="1">
        <v>0</v>
      </c>
      <c r="T2083" s="1">
        <v>0</v>
      </c>
    </row>
    <row r="2084" spans="19:20" ht="15.6" hidden="1" customHeight="1">
      <c r="S2084" s="1">
        <v>0</v>
      </c>
      <c r="T2084" s="1">
        <v>0</v>
      </c>
    </row>
    <row r="2085" spans="19:20" ht="15.6" hidden="1" customHeight="1">
      <c r="S2085" s="1">
        <v>0</v>
      </c>
      <c r="T2085" s="1">
        <v>0</v>
      </c>
    </row>
    <row r="2086" spans="19:20" ht="15.6" hidden="1" customHeight="1">
      <c r="S2086" s="1">
        <v>0</v>
      </c>
      <c r="T2086" s="1">
        <v>0</v>
      </c>
    </row>
    <row r="2087" spans="19:20" ht="15.6" hidden="1" customHeight="1">
      <c r="S2087" s="1">
        <v>0</v>
      </c>
      <c r="T2087" s="1">
        <v>0</v>
      </c>
    </row>
    <row r="2088" spans="19:20" ht="15.6" hidden="1" customHeight="1">
      <c r="S2088" s="1">
        <v>7644042276</v>
      </c>
      <c r="T2088" s="1">
        <v>7644042276</v>
      </c>
    </row>
    <row r="2089" spans="19:20" ht="15.6" hidden="1" customHeight="1">
      <c r="S2089" s="1">
        <v>120000000</v>
      </c>
      <c r="T2089" s="1">
        <v>120000000</v>
      </c>
    </row>
    <row r="2090" spans="19:20" ht="15.6" hidden="1" customHeight="1">
      <c r="S2090" s="1">
        <v>0</v>
      </c>
      <c r="T2090" s="1">
        <v>0</v>
      </c>
    </row>
    <row r="2091" spans="19:20" ht="15.6" hidden="1" customHeight="1">
      <c r="S2091" s="1">
        <v>0</v>
      </c>
      <c r="T2091" s="1">
        <v>0</v>
      </c>
    </row>
    <row r="2092" spans="19:20" ht="15.6" hidden="1" customHeight="1">
      <c r="S2092" s="1">
        <v>0</v>
      </c>
      <c r="T2092" s="1">
        <v>0</v>
      </c>
    </row>
    <row r="2093" spans="19:20" ht="15.6" hidden="1" customHeight="1">
      <c r="S2093" s="1">
        <v>0</v>
      </c>
      <c r="T2093" s="1">
        <v>0</v>
      </c>
    </row>
    <row r="2094" spans="19:20" ht="15.6" hidden="1" customHeight="1">
      <c r="S2094" s="1">
        <v>0</v>
      </c>
      <c r="T2094" s="1">
        <v>0</v>
      </c>
    </row>
    <row r="2095" spans="19:20" ht="15.6" hidden="1" customHeight="1">
      <c r="S2095" s="1">
        <v>0</v>
      </c>
      <c r="T2095" s="1">
        <v>0</v>
      </c>
    </row>
    <row r="2096" spans="19:20" ht="15.6" hidden="1" customHeight="1">
      <c r="S2096" s="1">
        <v>0</v>
      </c>
      <c r="T2096" s="1">
        <v>0</v>
      </c>
    </row>
    <row r="2097" spans="19:20" ht="15.6" hidden="1" customHeight="1">
      <c r="S2097" s="1">
        <v>0</v>
      </c>
      <c r="T2097" s="1">
        <v>0</v>
      </c>
    </row>
    <row r="2098" spans="19:20" ht="15.6" hidden="1" customHeight="1">
      <c r="S2098" s="1">
        <v>0</v>
      </c>
      <c r="T2098" s="1">
        <v>0</v>
      </c>
    </row>
    <row r="2099" spans="19:20" ht="15.6" hidden="1" customHeight="1">
      <c r="S2099" s="1">
        <v>7524042276</v>
      </c>
      <c r="T2099" s="1">
        <v>7524042276</v>
      </c>
    </row>
    <row r="2100" spans="19:20" ht="15.6" hidden="1" customHeight="1">
      <c r="S2100" s="1">
        <v>0</v>
      </c>
      <c r="T2100" s="1">
        <v>0</v>
      </c>
    </row>
    <row r="2101" spans="19:20" ht="15.6" hidden="1" customHeight="1">
      <c r="S2101" s="1">
        <v>0</v>
      </c>
      <c r="T2101" s="1">
        <v>0</v>
      </c>
    </row>
    <row r="2102" spans="19:20" ht="15.6" hidden="1" customHeight="1">
      <c r="S2102" s="1">
        <v>0</v>
      </c>
      <c r="T2102" s="1">
        <v>0</v>
      </c>
    </row>
    <row r="2103" spans="19:20" ht="15.6" hidden="1" customHeight="1">
      <c r="S2103" s="1">
        <v>0</v>
      </c>
      <c r="T2103" s="1">
        <v>0</v>
      </c>
    </row>
    <row r="2104" spans="19:20" ht="15.6" hidden="1" customHeight="1">
      <c r="S2104" s="1">
        <v>-162222490719</v>
      </c>
      <c r="T2104" s="1">
        <v>-162222490719</v>
      </c>
    </row>
    <row r="2105" spans="19:20" ht="15.6" hidden="1" customHeight="1">
      <c r="S2105" s="1">
        <v>40862034301</v>
      </c>
      <c r="T2105" s="1">
        <v>40862034301</v>
      </c>
    </row>
    <row r="2106" spans="19:20" ht="15.6" hidden="1" customHeight="1">
      <c r="S2106" s="1">
        <v>40862034301</v>
      </c>
      <c r="T2106" s="1">
        <v>40862034301</v>
      </c>
    </row>
    <row r="2107" spans="19:20" ht="15.6" hidden="1" customHeight="1">
      <c r="S2107" s="1">
        <v>0</v>
      </c>
      <c r="T2107" s="1">
        <v>0</v>
      </c>
    </row>
    <row r="2108" spans="19:20" ht="15.6" hidden="1" customHeight="1">
      <c r="S2108" s="1">
        <v>-121360456418</v>
      </c>
      <c r="T2108" s="1">
        <v>-121360456418</v>
      </c>
    </row>
    <row r="2109" spans="19:20" ht="15.6" hidden="1" customHeight="1">
      <c r="S2109" s="1">
        <v>0</v>
      </c>
      <c r="T2109" s="1">
        <v>0</v>
      </c>
    </row>
    <row r="2110" spans="19:20" ht="15.6" hidden="1" customHeight="1">
      <c r="S2110" s="1">
        <v>0</v>
      </c>
      <c r="T2110" s="1">
        <v>0</v>
      </c>
    </row>
    <row r="2111" spans="19:20" ht="15.6" hidden="1" customHeight="1">
      <c r="S2111" s="1">
        <v>0</v>
      </c>
      <c r="T2111" s="1">
        <v>0</v>
      </c>
    </row>
    <row r="2112" spans="19:20" ht="15.6" hidden="1" customHeight="1">
      <c r="S2112" s="1">
        <v>121360456418</v>
      </c>
      <c r="T2112" s="1">
        <v>121360456418</v>
      </c>
    </row>
    <row r="2113" spans="19:20" ht="15.6" hidden="1" customHeight="1">
      <c r="S2113" s="1">
        <v>-1780962103</v>
      </c>
      <c r="T2113" s="1">
        <v>-1780962103</v>
      </c>
    </row>
    <row r="2114" spans="19:20" ht="15.6" hidden="1" customHeight="1">
      <c r="S2114" s="1">
        <v>119579494315</v>
      </c>
      <c r="T2114" s="1">
        <v>119579494315</v>
      </c>
    </row>
    <row r="2115" spans="19:20" ht="15.6" hidden="1" customHeight="1">
      <c r="S2115" s="1">
        <v>-2081040126</v>
      </c>
      <c r="T2115" s="1">
        <v>-2081040126</v>
      </c>
    </row>
    <row r="2116" spans="19:20" ht="15.6" hidden="1" customHeight="1">
      <c r="S2116" s="1">
        <v>981513744</v>
      </c>
      <c r="T2116" s="1">
        <v>981513744</v>
      </c>
    </row>
    <row r="2117" spans="19:20" ht="15.6" hidden="1" customHeight="1">
      <c r="S2117" s="1">
        <v>981513744</v>
      </c>
      <c r="T2117" s="1">
        <v>981513744</v>
      </c>
    </row>
    <row r="2118" spans="19:20" ht="15.6" hidden="1" customHeight="1">
      <c r="S2118" s="1">
        <v>-198565117</v>
      </c>
      <c r="T2118" s="1">
        <v>-198565117</v>
      </c>
    </row>
    <row r="2119" spans="19:20" ht="15.6" hidden="1" customHeight="1">
      <c r="S2119" s="1">
        <v>1180078861</v>
      </c>
      <c r="T2119" s="1">
        <v>1180078861</v>
      </c>
    </row>
    <row r="2120" spans="19:20" ht="15.6" hidden="1" customHeight="1">
      <c r="S2120" s="1">
        <v>0</v>
      </c>
      <c r="T2120" s="1">
        <v>0</v>
      </c>
    </row>
    <row r="2121" spans="19:20" ht="15.6" hidden="1" customHeight="1">
      <c r="S2121" s="1">
        <v>-3062553870</v>
      </c>
      <c r="T2121" s="1">
        <v>-3062553870</v>
      </c>
    </row>
    <row r="2122" spans="19:20" ht="15.6" hidden="1" customHeight="1">
      <c r="S2122" s="1">
        <v>57443634</v>
      </c>
      <c r="T2122" s="1">
        <v>57443634</v>
      </c>
    </row>
    <row r="2123" spans="19:20" ht="15.6" hidden="1" customHeight="1">
      <c r="S2123" s="1">
        <v>-1110794718</v>
      </c>
      <c r="T2123" s="1">
        <v>-1110794718</v>
      </c>
    </row>
    <row r="2124" spans="19:20" ht="15.6" hidden="1" customHeight="1">
      <c r="S2124" s="1">
        <v>1168238352</v>
      </c>
      <c r="T2124" s="1">
        <v>1168238352</v>
      </c>
    </row>
    <row r="2125" spans="19:20" ht="15.6" hidden="1" customHeight="1">
      <c r="S2125" s="1">
        <v>-3055406594</v>
      </c>
      <c r="T2125" s="1">
        <v>-3055406594</v>
      </c>
    </row>
    <row r="2126" spans="19:20" ht="15.6" hidden="1" customHeight="1">
      <c r="S2126" s="1">
        <v>-4238357995</v>
      </c>
      <c r="T2126" s="1">
        <v>-4238357995</v>
      </c>
    </row>
    <row r="2127" spans="19:20" ht="15.6" hidden="1" customHeight="1">
      <c r="S2127" s="1">
        <v>1182951401</v>
      </c>
      <c r="T2127" s="1">
        <v>1182951401</v>
      </c>
    </row>
    <row r="2128" spans="19:20" ht="15.6" hidden="1" customHeight="1">
      <c r="S2128" s="1">
        <v>0</v>
      </c>
      <c r="T2128" s="1">
        <v>0</v>
      </c>
    </row>
    <row r="2129" spans="19:20" ht="15.6" hidden="1" customHeight="1">
      <c r="S2129" s="1">
        <v>0</v>
      </c>
      <c r="T2129" s="1">
        <v>0</v>
      </c>
    </row>
    <row r="2130" spans="19:20" ht="15.6" hidden="1" customHeight="1">
      <c r="S2130" s="1">
        <v>0</v>
      </c>
      <c r="T2130" s="1">
        <v>0</v>
      </c>
    </row>
    <row r="2131" spans="19:20" ht="15.6" hidden="1" customHeight="1">
      <c r="S2131" s="1">
        <v>0</v>
      </c>
      <c r="T2131" s="1">
        <v>0</v>
      </c>
    </row>
    <row r="2132" spans="19:20" ht="15.6" hidden="1" customHeight="1">
      <c r="S2132" s="1">
        <v>0</v>
      </c>
      <c r="T2132" s="1">
        <v>0</v>
      </c>
    </row>
    <row r="2133" spans="19:20" ht="15.6" hidden="1" customHeight="1">
      <c r="S2133" s="1">
        <v>0</v>
      </c>
      <c r="T2133" s="1">
        <v>0</v>
      </c>
    </row>
    <row r="2134" spans="19:20" ht="15.6" hidden="1" customHeight="1">
      <c r="S2134" s="1">
        <v>0</v>
      </c>
      <c r="T2134" s="1">
        <v>0</v>
      </c>
    </row>
    <row r="2135" spans="19:20" ht="15.6" hidden="1" customHeight="1">
      <c r="S2135" s="1">
        <v>0</v>
      </c>
      <c r="T2135" s="1">
        <v>0</v>
      </c>
    </row>
    <row r="2136" spans="19:20" ht="15.6" hidden="1" customHeight="1">
      <c r="S2136" s="1">
        <v>0</v>
      </c>
      <c r="T2136" s="1">
        <v>0</v>
      </c>
    </row>
    <row r="2137" spans="19:20" ht="15.6" hidden="1" customHeight="1">
      <c r="S2137" s="1">
        <v>0</v>
      </c>
      <c r="T2137" s="1">
        <v>0</v>
      </c>
    </row>
    <row r="2138" spans="19:20" ht="15.6" hidden="1" customHeight="1">
      <c r="S2138" s="1">
        <v>0</v>
      </c>
      <c r="T2138" s="1">
        <v>0</v>
      </c>
    </row>
    <row r="2139" spans="19:20" ht="15.6" hidden="1" customHeight="1">
      <c r="S2139" s="1">
        <v>0</v>
      </c>
      <c r="T2139" s="1">
        <v>0</v>
      </c>
    </row>
    <row r="2140" spans="19:20" ht="15.6" hidden="1" customHeight="1">
      <c r="S2140" s="1">
        <v>0</v>
      </c>
      <c r="T2140" s="1">
        <v>0</v>
      </c>
    </row>
    <row r="2141" spans="19:20" ht="15.6" hidden="1" customHeight="1">
      <c r="S2141" s="1">
        <v>0</v>
      </c>
      <c r="T2141" s="1">
        <v>0</v>
      </c>
    </row>
    <row r="2142" spans="19:20" ht="15.6" hidden="1" customHeight="1">
      <c r="S2142" s="1">
        <v>0</v>
      </c>
      <c r="T2142" s="1">
        <v>0</v>
      </c>
    </row>
    <row r="2143" spans="19:20" ht="15.6" hidden="1" customHeight="1">
      <c r="S2143" s="1">
        <v>-64590910</v>
      </c>
      <c r="T2143" s="1">
        <v>-64590910</v>
      </c>
    </row>
    <row r="2144" spans="19:20" ht="15.6" hidden="1" customHeight="1">
      <c r="S2144" s="1">
        <v>0</v>
      </c>
      <c r="T2144" s="1">
        <v>0</v>
      </c>
    </row>
    <row r="2145" spans="19:20" ht="15.6" hidden="1" customHeight="1">
      <c r="S2145" s="1">
        <v>123441496544</v>
      </c>
      <c r="T2145" s="1">
        <v>123441496544</v>
      </c>
    </row>
    <row r="2146" spans="19:20" ht="15.6" hidden="1" customHeight="1">
      <c r="S2146" s="1">
        <v>0</v>
      </c>
      <c r="T2146" s="1">
        <v>0</v>
      </c>
    </row>
    <row r="2147" spans="19:20" ht="15.6" hidden="1" customHeight="1">
      <c r="S2147" s="1">
        <v>0</v>
      </c>
      <c r="T2147" s="1">
        <v>0</v>
      </c>
    </row>
    <row r="2148" spans="19:20" ht="15.6" hidden="1" customHeight="1">
      <c r="S2148" s="1">
        <v>0</v>
      </c>
      <c r="T2148" s="1">
        <v>0</v>
      </c>
    </row>
    <row r="2149" spans="19:20" ht="15.6" hidden="1" customHeight="1">
      <c r="S2149" s="1">
        <v>0</v>
      </c>
      <c r="T2149" s="1">
        <v>0</v>
      </c>
    </row>
    <row r="2150" spans="19:20" ht="15.6" hidden="1" customHeight="1">
      <c r="S2150" s="1">
        <v>0</v>
      </c>
      <c r="T2150" s="1">
        <v>0</v>
      </c>
    </row>
    <row r="2151" spans="19:20" ht="15.6" hidden="1" customHeight="1">
      <c r="S2151" s="1">
        <v>0</v>
      </c>
      <c r="T2151" s="1">
        <v>0</v>
      </c>
    </row>
    <row r="2152" spans="19:20" ht="15.6" hidden="1" customHeight="1">
      <c r="S2152" s="1">
        <v>0</v>
      </c>
      <c r="T2152" s="1">
        <v>0</v>
      </c>
    </row>
    <row r="2153" spans="19:20" ht="15.6" hidden="1" customHeight="1">
      <c r="S2153" s="1">
        <v>0</v>
      </c>
      <c r="T2153" s="1">
        <v>0</v>
      </c>
    </row>
    <row r="2154" spans="19:20" ht="15.6" hidden="1" customHeight="1">
      <c r="S2154" s="1">
        <v>0</v>
      </c>
      <c r="T2154" s="1">
        <v>0</v>
      </c>
    </row>
    <row r="2155" spans="19:20" ht="15.6" hidden="1" customHeight="1">
      <c r="S2155" s="1">
        <v>0</v>
      </c>
      <c r="T2155" s="1">
        <v>0</v>
      </c>
    </row>
    <row r="2156" spans="19:20" ht="15.6" hidden="1" customHeight="1">
      <c r="S2156" s="1">
        <v>0</v>
      </c>
      <c r="T2156" s="1">
        <v>0</v>
      </c>
    </row>
    <row r="2157" spans="19:20" ht="15.6" hidden="1" customHeight="1">
      <c r="S2157" s="1">
        <v>0</v>
      </c>
      <c r="T2157" s="1">
        <v>0</v>
      </c>
    </row>
    <row r="2158" spans="19:20" ht="15.6" hidden="1" customHeight="1">
      <c r="S2158" s="1">
        <v>0</v>
      </c>
      <c r="T2158" s="1">
        <v>0</v>
      </c>
    </row>
    <row r="2159" spans="19:20" ht="15.6" hidden="1" customHeight="1">
      <c r="S2159" s="1">
        <v>0</v>
      </c>
      <c r="T2159" s="1">
        <v>0</v>
      </c>
    </row>
    <row r="2160" spans="19:20" ht="15.6" hidden="1" customHeight="1">
      <c r="S2160" s="1">
        <v>0</v>
      </c>
      <c r="T2160" s="1">
        <v>0</v>
      </c>
    </row>
    <row r="2161" spans="19:20" ht="15.6" hidden="1" customHeight="1">
      <c r="S2161" s="1">
        <v>0</v>
      </c>
      <c r="T2161" s="1">
        <v>0</v>
      </c>
    </row>
    <row r="2162" spans="19:20" ht="15.6" hidden="1" customHeight="1">
      <c r="S2162" s="1">
        <v>0</v>
      </c>
      <c r="T2162" s="1">
        <v>0</v>
      </c>
    </row>
  </sheetData>
  <phoneticPr fontId="1" type="noConversion"/>
  <pageMargins left="0.7" right="0.7" top="0.75" bottom="0.75" header="0.3" footer="0.3"/>
  <pageSetup paperSize="9" scale="55" fitToHeight="0" orientation="landscape" verticalDpi="0" r:id="rId1"/>
  <rowBreaks count="3" manualBreakCount="3">
    <brk id="94" max="16383" man="1"/>
    <brk id="192" max="16383" man="1"/>
    <brk id="29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50"/>
  <sheetViews>
    <sheetView zoomScale="70" zoomScaleNormal="70" workbookViewId="0">
      <pane xSplit="8" ySplit="3" topLeftCell="I132" activePane="bottomRight" state="frozen"/>
      <selection pane="topRight" activeCell="I1" sqref="I1"/>
      <selection pane="bottomLeft" activeCell="A4" sqref="A4"/>
      <selection pane="bottomRight" activeCell="I156" sqref="I156"/>
    </sheetView>
  </sheetViews>
  <sheetFormatPr defaultColWidth="9" defaultRowHeight="15.6"/>
  <cols>
    <col min="1" max="7" width="3.59765625" style="1" customWidth="1"/>
    <col min="8" max="9" width="18.59765625" style="1" customWidth="1"/>
    <col min="10" max="11" width="17.19921875" style="8" customWidth="1"/>
    <col min="12" max="14" width="17.19921875" style="8" bestFit="1" customWidth="1"/>
    <col min="15" max="16" width="4.3984375" style="8" customWidth="1"/>
    <col min="17" max="19" width="17.19921875" style="8" customWidth="1"/>
    <col min="20" max="22" width="17.19921875" style="8" bestFit="1" customWidth="1"/>
    <col min="23" max="23" width="4.3984375" style="1" customWidth="1"/>
    <col min="24" max="37" width="9" style="1" customWidth="1"/>
    <col min="38" max="16384" width="9" style="1"/>
  </cols>
  <sheetData>
    <row r="2" spans="1:46">
      <c r="B2" s="9" t="s">
        <v>515</v>
      </c>
      <c r="C2" s="9"/>
      <c r="D2" s="9"/>
      <c r="E2" s="9"/>
      <c r="F2" s="9"/>
      <c r="G2" s="9"/>
      <c r="H2" s="9"/>
      <c r="I2" s="11" t="s">
        <v>516</v>
      </c>
      <c r="J2" s="11"/>
      <c r="K2" s="11"/>
      <c r="L2" s="11"/>
      <c r="M2" s="11"/>
      <c r="N2" s="11"/>
      <c r="Q2" s="12" t="s">
        <v>517</v>
      </c>
      <c r="R2" s="12"/>
      <c r="S2" s="12"/>
      <c r="T2" s="12"/>
      <c r="U2" s="12"/>
      <c r="V2" s="12"/>
      <c r="Y2" s="9" t="s">
        <v>3567</v>
      </c>
      <c r="Z2" s="4"/>
      <c r="AA2" s="4"/>
      <c r="AB2" s="4"/>
      <c r="AC2" s="4"/>
      <c r="AD2" s="4"/>
      <c r="AE2" s="4"/>
      <c r="AF2" s="11"/>
      <c r="AG2" s="11" t="s">
        <v>516</v>
      </c>
      <c r="AH2" s="4"/>
      <c r="AI2" s="4"/>
      <c r="AJ2" s="4"/>
      <c r="AK2" s="4"/>
      <c r="AM2" s="12" t="s">
        <v>517</v>
      </c>
      <c r="AN2" s="12"/>
      <c r="AO2" s="5"/>
      <c r="AP2" s="5"/>
      <c r="AQ2" s="5"/>
      <c r="AR2" s="5"/>
      <c r="AS2" s="5"/>
      <c r="AT2" s="5"/>
    </row>
    <row r="3" spans="1:46">
      <c r="B3" s="4"/>
      <c r="C3" s="4"/>
      <c r="D3" s="4"/>
      <c r="E3" s="4"/>
      <c r="F3" s="4"/>
      <c r="G3" s="4"/>
      <c r="H3" s="4"/>
      <c r="I3" s="11" t="s">
        <v>3566</v>
      </c>
      <c r="J3" s="11" t="s">
        <v>3565</v>
      </c>
      <c r="K3" s="11" t="s">
        <v>3554</v>
      </c>
      <c r="L3" s="11" t="s">
        <v>3552</v>
      </c>
      <c r="M3" s="11" t="s">
        <v>3523</v>
      </c>
      <c r="N3" s="11" t="s">
        <v>3521</v>
      </c>
      <c r="Q3" s="12" t="s">
        <v>3566</v>
      </c>
      <c r="R3" s="12" t="s">
        <v>3565</v>
      </c>
      <c r="S3" s="12" t="s">
        <v>3554</v>
      </c>
      <c r="T3" s="12" t="s">
        <v>3552</v>
      </c>
      <c r="U3" s="12" t="s">
        <v>3523</v>
      </c>
      <c r="V3" s="12" t="s">
        <v>3521</v>
      </c>
      <c r="Y3" s="4"/>
      <c r="Z3" s="4"/>
      <c r="AA3" s="4"/>
      <c r="AB3" s="4"/>
      <c r="AC3" s="4"/>
      <c r="AD3" s="4"/>
      <c r="AE3" s="4"/>
      <c r="AF3" s="11" t="s">
        <v>3566</v>
      </c>
      <c r="AG3" s="11" t="s">
        <v>3568</v>
      </c>
      <c r="AH3" s="4" t="s">
        <v>3554</v>
      </c>
      <c r="AI3" s="4" t="s">
        <v>3569</v>
      </c>
      <c r="AJ3" s="4" t="s">
        <v>3523</v>
      </c>
      <c r="AK3" s="4" t="s">
        <v>3521</v>
      </c>
      <c r="AM3" s="12" t="s">
        <v>3572</v>
      </c>
      <c r="AN3" s="12" t="s">
        <v>3568</v>
      </c>
      <c r="AO3" s="5" t="s">
        <v>3573</v>
      </c>
      <c r="AP3" s="5" t="s">
        <v>3552</v>
      </c>
      <c r="AQ3" s="5" t="s">
        <v>3523</v>
      </c>
      <c r="AR3" s="5" t="s">
        <v>3521</v>
      </c>
      <c r="AS3" s="5" t="s">
        <v>3570</v>
      </c>
      <c r="AT3" s="5" t="s">
        <v>3571</v>
      </c>
    </row>
    <row r="4" spans="1:46">
      <c r="A4" s="13"/>
      <c r="B4" s="14" t="s">
        <v>240</v>
      </c>
      <c r="C4" s="14"/>
      <c r="D4" s="14"/>
      <c r="E4" s="14"/>
      <c r="F4" s="14"/>
      <c r="G4" s="14"/>
      <c r="H4" s="14"/>
      <c r="I4" s="14" t="b">
        <f>손익계산서!K4='손익계산서(1Q)'!I4</f>
        <v>1</v>
      </c>
      <c r="J4" s="14" t="b">
        <f>손익계산서!L4='손익계산서(1Q)'!J4</f>
        <v>1</v>
      </c>
      <c r="K4" s="14" t="b">
        <f>손익계산서!M4='손익계산서(1Q)'!K4</f>
        <v>1</v>
      </c>
      <c r="L4" s="14" t="b">
        <f>손익계산서!N4='손익계산서(1Q)'!L4</f>
        <v>1</v>
      </c>
      <c r="M4" s="14" t="b">
        <f>손익계산서!O4='손익계산서(1Q)'!M4</f>
        <v>1</v>
      </c>
      <c r="N4" s="14" t="b">
        <f>손익계산서!P4='손익계산서(1Q)'!N4</f>
        <v>1</v>
      </c>
      <c r="O4" s="17"/>
      <c r="P4" s="17"/>
      <c r="Q4" s="14" t="b">
        <f>손익계산서!U4='손익계산서(1Q)'!Q4</f>
        <v>1</v>
      </c>
      <c r="R4" s="14" t="b">
        <f>손익계산서!V4='손익계산서(1Q)'!R4</f>
        <v>1</v>
      </c>
      <c r="S4" s="14" t="b">
        <f>손익계산서!W4='손익계산서(1Q)'!S4</f>
        <v>1</v>
      </c>
      <c r="T4" s="14" t="b">
        <f>손익계산서!X4='손익계산서(1Q)'!T4</f>
        <v>1</v>
      </c>
      <c r="U4" s="14" t="b">
        <f>손익계산서!Y4='손익계산서(1Q)'!U4</f>
        <v>1</v>
      </c>
      <c r="V4" s="14" t="b">
        <f>손익계산서!Z4='손익계산서(1Q)'!V4</f>
        <v>1</v>
      </c>
      <c r="W4" s="17"/>
      <c r="Y4" s="2" t="s">
        <v>1</v>
      </c>
      <c r="Z4" s="2"/>
      <c r="AA4" s="2"/>
      <c r="AB4" s="2"/>
      <c r="AC4" s="2"/>
      <c r="AD4" s="2"/>
      <c r="AE4" s="2"/>
      <c r="AF4" s="19" t="b">
        <f>재무상태표!K4='재무상태표(1Q)'!I4</f>
        <v>1</v>
      </c>
      <c r="AG4" s="19" t="b">
        <f>재무상태표!L4='재무상태표(1Q)'!J4</f>
        <v>1</v>
      </c>
      <c r="AH4" s="19" t="b">
        <f>재무상태표!M4='재무상태표(1Q)'!K4</f>
        <v>1</v>
      </c>
      <c r="AI4" s="19" t="b">
        <f>재무상태표!N4='재무상태표(1Q)'!L4</f>
        <v>1</v>
      </c>
      <c r="AJ4" s="19" t="b">
        <f>재무상태표!O4='재무상태표(1Q)'!M4</f>
        <v>1</v>
      </c>
      <c r="AK4" s="19" t="b">
        <f>재무상태표!P4='재무상태표(1Q)'!N4</f>
        <v>1</v>
      </c>
      <c r="AL4" s="8"/>
      <c r="AM4" s="19" t="b">
        <f>재무상태표!T4='재무상태표(1Q)'!P4</f>
        <v>1</v>
      </c>
      <c r="AN4" s="19" t="b">
        <f>재무상태표!U4='재무상태표(1Q)'!Q4</f>
        <v>1</v>
      </c>
      <c r="AO4" s="19" t="b">
        <f>재무상태표!V4='재무상태표(1Q)'!R4</f>
        <v>1</v>
      </c>
      <c r="AP4" s="19" t="b">
        <f>재무상태표!W4='재무상태표(1Q)'!S4</f>
        <v>1</v>
      </c>
      <c r="AQ4" s="19" t="b">
        <f>재무상태표!X4='재무상태표(1Q)'!T4</f>
        <v>1</v>
      </c>
      <c r="AR4" s="19" t="b">
        <f>재무상태표!Y4='재무상태표(1Q)'!U4</f>
        <v>1</v>
      </c>
      <c r="AS4" s="19" t="b">
        <f>재무상태표!Z4='재무상태표(1Q)'!V4</f>
        <v>0</v>
      </c>
      <c r="AT4" s="19" t="b">
        <f>재무상태표!AA4='재무상태표(1Q)'!W4</f>
        <v>0</v>
      </c>
    </row>
    <row r="5" spans="1:46">
      <c r="A5" s="13"/>
      <c r="B5" s="14"/>
      <c r="C5" s="14" t="s">
        <v>241</v>
      </c>
      <c r="D5" s="14"/>
      <c r="E5" s="14"/>
      <c r="F5" s="14"/>
      <c r="G5" s="14"/>
      <c r="H5" s="14"/>
      <c r="I5" s="14" t="b">
        <f>손익계산서!K5='손익계산서(1Q)'!I5</f>
        <v>1</v>
      </c>
      <c r="J5" s="14" t="b">
        <f>손익계산서!L5='손익계산서(1Q)'!J5</f>
        <v>1</v>
      </c>
      <c r="K5" s="14" t="b">
        <f>손익계산서!M5='손익계산서(1Q)'!K5</f>
        <v>1</v>
      </c>
      <c r="L5" s="14" t="b">
        <f>손익계산서!N5='손익계산서(1Q)'!L5</f>
        <v>1</v>
      </c>
      <c r="M5" s="14" t="b">
        <f>손익계산서!O5='손익계산서(1Q)'!M5</f>
        <v>1</v>
      </c>
      <c r="N5" s="14" t="b">
        <f>손익계산서!P5='손익계산서(1Q)'!N5</f>
        <v>1</v>
      </c>
      <c r="O5" s="17"/>
      <c r="P5" s="17"/>
      <c r="Q5" s="14" t="b">
        <f>손익계산서!U5='손익계산서(1Q)'!Q5</f>
        <v>1</v>
      </c>
      <c r="R5" s="14" t="b">
        <f>손익계산서!V5='손익계산서(1Q)'!R5</f>
        <v>1</v>
      </c>
      <c r="S5" s="14" t="b">
        <f>손익계산서!W5='손익계산서(1Q)'!S5</f>
        <v>1</v>
      </c>
      <c r="T5" s="14" t="b">
        <f>손익계산서!X5='손익계산서(1Q)'!T5</f>
        <v>1</v>
      </c>
      <c r="U5" s="14" t="b">
        <f>손익계산서!Y5='손익계산서(1Q)'!U5</f>
        <v>1</v>
      </c>
      <c r="V5" s="14" t="b">
        <f>손익계산서!Z5='손익계산서(1Q)'!V5</f>
        <v>1</v>
      </c>
      <c r="W5" s="17"/>
      <c r="Y5" s="2"/>
      <c r="Z5" s="2" t="s">
        <v>2</v>
      </c>
      <c r="AA5" s="2"/>
      <c r="AB5" s="2"/>
      <c r="AC5" s="2"/>
      <c r="AD5" s="2"/>
      <c r="AE5" s="2"/>
      <c r="AF5" s="19" t="b">
        <f>재무상태표!K5='재무상태표(1Q)'!I5</f>
        <v>1</v>
      </c>
      <c r="AG5" s="19" t="b">
        <f>재무상태표!L5='재무상태표(1Q)'!J5</f>
        <v>1</v>
      </c>
      <c r="AH5" s="19" t="b">
        <f>재무상태표!M5='재무상태표(1Q)'!K5</f>
        <v>1</v>
      </c>
      <c r="AI5" s="19" t="b">
        <f>재무상태표!N5='재무상태표(1Q)'!L5</f>
        <v>1</v>
      </c>
      <c r="AJ5" s="19" t="b">
        <f>재무상태표!O5='재무상태표(1Q)'!M5</f>
        <v>1</v>
      </c>
      <c r="AK5" s="19" t="b">
        <f>재무상태표!P5='재무상태표(1Q)'!N5</f>
        <v>1</v>
      </c>
      <c r="AL5" s="8"/>
      <c r="AM5" s="19" t="b">
        <f>재무상태표!T5='재무상태표(1Q)'!P5</f>
        <v>1</v>
      </c>
      <c r="AN5" s="19" t="b">
        <f>재무상태표!U5='재무상태표(1Q)'!Q5</f>
        <v>1</v>
      </c>
      <c r="AO5" s="19" t="b">
        <f>재무상태표!V5='재무상태표(1Q)'!R5</f>
        <v>1</v>
      </c>
      <c r="AP5" s="19" t="b">
        <f>재무상태표!W5='재무상태표(1Q)'!S5</f>
        <v>1</v>
      </c>
      <c r="AQ5" s="19" t="b">
        <f>재무상태표!X5='재무상태표(1Q)'!T5</f>
        <v>1</v>
      </c>
      <c r="AR5" s="19" t="b">
        <f>재무상태표!Y5='재무상태표(1Q)'!U5</f>
        <v>1</v>
      </c>
      <c r="AS5" s="19" t="b">
        <f>재무상태표!Z5='재무상태표(1Q)'!V5</f>
        <v>0</v>
      </c>
      <c r="AT5" s="19" t="b">
        <f>재무상태표!AA5='재무상태표(1Q)'!W5</f>
        <v>0</v>
      </c>
    </row>
    <row r="6" spans="1:46">
      <c r="A6" s="13"/>
      <c r="B6" s="14"/>
      <c r="C6" s="14"/>
      <c r="D6" s="14" t="s">
        <v>242</v>
      </c>
      <c r="E6" s="14"/>
      <c r="F6" s="14"/>
      <c r="G6" s="14"/>
      <c r="H6" s="14"/>
      <c r="I6" s="14" t="b">
        <f>손익계산서!K6='손익계산서(1Q)'!I6</f>
        <v>1</v>
      </c>
      <c r="J6" s="14" t="b">
        <f>손익계산서!L6='손익계산서(1Q)'!J6</f>
        <v>1</v>
      </c>
      <c r="K6" s="14" t="b">
        <f>손익계산서!M6='손익계산서(1Q)'!K6</f>
        <v>1</v>
      </c>
      <c r="L6" s="14" t="b">
        <f>손익계산서!N6='손익계산서(1Q)'!L6</f>
        <v>1</v>
      </c>
      <c r="M6" s="14" t="b">
        <f>손익계산서!O6='손익계산서(1Q)'!M6</f>
        <v>1</v>
      </c>
      <c r="N6" s="14" t="b">
        <f>손익계산서!P6='손익계산서(1Q)'!N6</f>
        <v>1</v>
      </c>
      <c r="O6" s="17"/>
      <c r="P6" s="17"/>
      <c r="Q6" s="14" t="b">
        <f>손익계산서!U6='손익계산서(1Q)'!Q6</f>
        <v>1</v>
      </c>
      <c r="R6" s="14" t="b">
        <f>손익계산서!V6='손익계산서(1Q)'!R6</f>
        <v>1</v>
      </c>
      <c r="S6" s="14" t="b">
        <f>손익계산서!W6='손익계산서(1Q)'!S6</f>
        <v>1</v>
      </c>
      <c r="T6" s="14" t="b">
        <f>손익계산서!X6='손익계산서(1Q)'!T6</f>
        <v>1</v>
      </c>
      <c r="U6" s="14" t="b">
        <f>손익계산서!Y6='손익계산서(1Q)'!U6</f>
        <v>1</v>
      </c>
      <c r="V6" s="14" t="b">
        <f>손익계산서!Z6='손익계산서(1Q)'!V6</f>
        <v>1</v>
      </c>
      <c r="W6" s="17"/>
      <c r="Y6" s="2"/>
      <c r="Z6" s="2"/>
      <c r="AA6" s="2" t="s">
        <v>3</v>
      </c>
      <c r="AB6" s="2"/>
      <c r="AC6" s="2"/>
      <c r="AD6" s="2"/>
      <c r="AE6" s="2"/>
      <c r="AF6" s="19" t="b">
        <f>재무상태표!K6='재무상태표(1Q)'!I6</f>
        <v>1</v>
      </c>
      <c r="AG6" s="19" t="b">
        <f>재무상태표!L6='재무상태표(1Q)'!J6</f>
        <v>1</v>
      </c>
      <c r="AH6" s="19" t="b">
        <f>재무상태표!M6='재무상태표(1Q)'!K6</f>
        <v>1</v>
      </c>
      <c r="AI6" s="19" t="b">
        <f>재무상태표!N6='재무상태표(1Q)'!L6</f>
        <v>1</v>
      </c>
      <c r="AJ6" s="19" t="b">
        <f>재무상태표!O6='재무상태표(1Q)'!M6</f>
        <v>1</v>
      </c>
      <c r="AK6" s="19" t="b">
        <f>재무상태표!P6='재무상태표(1Q)'!N6</f>
        <v>1</v>
      </c>
      <c r="AL6" s="8"/>
      <c r="AM6" s="19" t="b">
        <f>재무상태표!T6='재무상태표(1Q)'!P6</f>
        <v>1</v>
      </c>
      <c r="AN6" s="19" t="b">
        <f>재무상태표!U6='재무상태표(1Q)'!Q6</f>
        <v>1</v>
      </c>
      <c r="AO6" s="19" t="b">
        <f>재무상태표!V6='재무상태표(1Q)'!R6</f>
        <v>1</v>
      </c>
      <c r="AP6" s="19" t="b">
        <f>재무상태표!W6='재무상태표(1Q)'!S6</f>
        <v>1</v>
      </c>
      <c r="AQ6" s="19" t="b">
        <f>재무상태표!X6='재무상태표(1Q)'!T6</f>
        <v>1</v>
      </c>
      <c r="AR6" s="19" t="b">
        <f>재무상태표!Y6='재무상태표(1Q)'!U6</f>
        <v>1</v>
      </c>
      <c r="AS6" s="19" t="b">
        <f>재무상태표!Z6='재무상태표(1Q)'!V6</f>
        <v>0</v>
      </c>
      <c r="AT6" s="19" t="b">
        <f>재무상태표!AA6='재무상태표(1Q)'!W6</f>
        <v>0</v>
      </c>
    </row>
    <row r="7" spans="1:46">
      <c r="A7" s="13"/>
      <c r="B7" s="14"/>
      <c r="C7" s="14"/>
      <c r="D7" s="14"/>
      <c r="E7" s="14" t="s">
        <v>243</v>
      </c>
      <c r="F7" s="14"/>
      <c r="G7" s="14"/>
      <c r="H7" s="14"/>
      <c r="I7" s="14" t="b">
        <f>손익계산서!K7='손익계산서(1Q)'!I7</f>
        <v>1</v>
      </c>
      <c r="J7" s="14" t="b">
        <f>손익계산서!L7='손익계산서(1Q)'!J7</f>
        <v>1</v>
      </c>
      <c r="K7" s="14" t="b">
        <f>손익계산서!M7='손익계산서(1Q)'!K7</f>
        <v>1</v>
      </c>
      <c r="L7" s="14" t="b">
        <f>손익계산서!N7='손익계산서(1Q)'!L7</f>
        <v>1</v>
      </c>
      <c r="M7" s="14" t="b">
        <f>손익계산서!O7='손익계산서(1Q)'!M7</f>
        <v>1</v>
      </c>
      <c r="N7" s="14" t="b">
        <f>손익계산서!P7='손익계산서(1Q)'!N7</f>
        <v>1</v>
      </c>
      <c r="O7" s="17"/>
      <c r="P7" s="17"/>
      <c r="Q7" s="14" t="b">
        <f>손익계산서!U7='손익계산서(1Q)'!Q7</f>
        <v>1</v>
      </c>
      <c r="R7" s="14" t="b">
        <f>손익계산서!V7='손익계산서(1Q)'!R7</f>
        <v>1</v>
      </c>
      <c r="S7" s="14" t="b">
        <f>손익계산서!W7='손익계산서(1Q)'!S7</f>
        <v>1</v>
      </c>
      <c r="T7" s="14" t="b">
        <f>손익계산서!X7='손익계산서(1Q)'!T7</f>
        <v>1</v>
      </c>
      <c r="U7" s="14" t="b">
        <f>손익계산서!Y7='손익계산서(1Q)'!U7</f>
        <v>1</v>
      </c>
      <c r="V7" s="14" t="b">
        <f>손익계산서!Z7='손익계산서(1Q)'!V7</f>
        <v>1</v>
      </c>
      <c r="W7" s="17"/>
      <c r="Y7" s="2"/>
      <c r="Z7" s="2"/>
      <c r="AA7" s="2" t="s">
        <v>4</v>
      </c>
      <c r="AB7" s="2"/>
      <c r="AC7" s="2"/>
      <c r="AD7" s="2"/>
      <c r="AE7" s="2"/>
      <c r="AF7" s="19" t="b">
        <f>재무상태표!K7='재무상태표(1Q)'!I7</f>
        <v>1</v>
      </c>
      <c r="AG7" s="19" t="b">
        <f>재무상태표!L7='재무상태표(1Q)'!J7</f>
        <v>1</v>
      </c>
      <c r="AH7" s="19" t="b">
        <f>재무상태표!M7='재무상태표(1Q)'!K7</f>
        <v>1</v>
      </c>
      <c r="AI7" s="19" t="b">
        <f>재무상태표!N7='재무상태표(1Q)'!L7</f>
        <v>1</v>
      </c>
      <c r="AJ7" s="19" t="b">
        <f>재무상태표!O7='재무상태표(1Q)'!M7</f>
        <v>1</v>
      </c>
      <c r="AK7" s="19" t="b">
        <f>재무상태표!P7='재무상태표(1Q)'!N7</f>
        <v>1</v>
      </c>
      <c r="AL7" s="8"/>
      <c r="AM7" s="19" t="b">
        <f>재무상태표!T7='재무상태표(1Q)'!P7</f>
        <v>1</v>
      </c>
      <c r="AN7" s="19" t="b">
        <f>재무상태표!U7='재무상태표(1Q)'!Q7</f>
        <v>1</v>
      </c>
      <c r="AO7" s="19" t="b">
        <f>재무상태표!V7='재무상태표(1Q)'!R7</f>
        <v>1</v>
      </c>
      <c r="AP7" s="19" t="b">
        <f>재무상태표!W7='재무상태표(1Q)'!S7</f>
        <v>1</v>
      </c>
      <c r="AQ7" s="19" t="b">
        <f>재무상태표!X7='재무상태표(1Q)'!T7</f>
        <v>1</v>
      </c>
      <c r="AR7" s="19" t="b">
        <f>재무상태표!Y7='재무상태표(1Q)'!U7</f>
        <v>1</v>
      </c>
      <c r="AS7" s="19" t="b">
        <f>재무상태표!Z7='재무상태표(1Q)'!V7</f>
        <v>0</v>
      </c>
      <c r="AT7" s="19" t="b">
        <f>재무상태표!AA7='재무상태표(1Q)'!W7</f>
        <v>0</v>
      </c>
    </row>
    <row r="8" spans="1:46">
      <c r="A8" s="13"/>
      <c r="B8" s="14"/>
      <c r="C8" s="14"/>
      <c r="D8" s="14"/>
      <c r="E8" s="14" t="s">
        <v>244</v>
      </c>
      <c r="F8" s="14"/>
      <c r="G8" s="14"/>
      <c r="H8" s="14"/>
      <c r="I8" s="14" t="b">
        <f>손익계산서!K8='손익계산서(1Q)'!I8</f>
        <v>1</v>
      </c>
      <c r="J8" s="14" t="b">
        <f>손익계산서!L8='손익계산서(1Q)'!J8</f>
        <v>1</v>
      </c>
      <c r="K8" s="14" t="b">
        <f>손익계산서!M8='손익계산서(1Q)'!K8</f>
        <v>1</v>
      </c>
      <c r="L8" s="14" t="b">
        <f>손익계산서!N8='손익계산서(1Q)'!L8</f>
        <v>1</v>
      </c>
      <c r="M8" s="14" t="b">
        <f>손익계산서!O8='손익계산서(1Q)'!M8</f>
        <v>1</v>
      </c>
      <c r="N8" s="14" t="b">
        <f>손익계산서!P8='손익계산서(1Q)'!N8</f>
        <v>1</v>
      </c>
      <c r="O8" s="17"/>
      <c r="P8" s="17"/>
      <c r="Q8" s="14" t="b">
        <f>손익계산서!U8='손익계산서(1Q)'!Q8</f>
        <v>1</v>
      </c>
      <c r="R8" s="14" t="b">
        <f>손익계산서!V8='손익계산서(1Q)'!R8</f>
        <v>1</v>
      </c>
      <c r="S8" s="14" t="b">
        <f>손익계산서!W8='손익계산서(1Q)'!S8</f>
        <v>1</v>
      </c>
      <c r="T8" s="14" t="b">
        <f>손익계산서!X8='손익계산서(1Q)'!T8</f>
        <v>1</v>
      </c>
      <c r="U8" s="14" t="b">
        <f>손익계산서!Y8='손익계산서(1Q)'!U8</f>
        <v>1</v>
      </c>
      <c r="V8" s="14" t="b">
        <f>손익계산서!Z8='손익계산서(1Q)'!V8</f>
        <v>1</v>
      </c>
      <c r="W8" s="17"/>
      <c r="Y8" s="2"/>
      <c r="Z8" s="2"/>
      <c r="AA8" s="2"/>
      <c r="AB8" s="2" t="s">
        <v>5</v>
      </c>
      <c r="AC8" s="2"/>
      <c r="AD8" s="2"/>
      <c r="AE8" s="2"/>
      <c r="AF8" s="19" t="b">
        <f>재무상태표!K8='재무상태표(1Q)'!I8</f>
        <v>1</v>
      </c>
      <c r="AG8" s="19" t="b">
        <f>재무상태표!L8='재무상태표(1Q)'!J8</f>
        <v>1</v>
      </c>
      <c r="AH8" s="19" t="b">
        <f>재무상태표!M8='재무상태표(1Q)'!K8</f>
        <v>1</v>
      </c>
      <c r="AI8" s="19" t="b">
        <f>재무상태표!N8='재무상태표(1Q)'!L8</f>
        <v>1</v>
      </c>
      <c r="AJ8" s="19" t="b">
        <f>재무상태표!O8='재무상태표(1Q)'!M8</f>
        <v>1</v>
      </c>
      <c r="AK8" s="19" t="b">
        <f>재무상태표!P8='재무상태표(1Q)'!N8</f>
        <v>1</v>
      </c>
      <c r="AL8" s="8"/>
      <c r="AM8" s="19" t="b">
        <f>재무상태표!T8='재무상태표(1Q)'!P8</f>
        <v>1</v>
      </c>
      <c r="AN8" s="19" t="b">
        <f>재무상태표!U8='재무상태표(1Q)'!Q8</f>
        <v>1</v>
      </c>
      <c r="AO8" s="19" t="b">
        <f>재무상태표!V8='재무상태표(1Q)'!R8</f>
        <v>1</v>
      </c>
      <c r="AP8" s="19" t="b">
        <f>재무상태표!W8='재무상태표(1Q)'!S8</f>
        <v>1</v>
      </c>
      <c r="AQ8" s="19" t="b">
        <f>재무상태표!X8='재무상태표(1Q)'!T8</f>
        <v>1</v>
      </c>
      <c r="AR8" s="19" t="b">
        <f>재무상태표!Y8='재무상태표(1Q)'!U8</f>
        <v>1</v>
      </c>
      <c r="AS8" s="19" t="b">
        <f>재무상태표!Z8='재무상태표(1Q)'!V8</f>
        <v>0</v>
      </c>
      <c r="AT8" s="19" t="b">
        <f>재무상태표!AA8='재무상태표(1Q)'!W8</f>
        <v>0</v>
      </c>
    </row>
    <row r="9" spans="1:46">
      <c r="A9" s="13"/>
      <c r="B9" s="14"/>
      <c r="C9" s="14"/>
      <c r="D9" s="14"/>
      <c r="E9" s="14" t="s">
        <v>518</v>
      </c>
      <c r="F9" s="14"/>
      <c r="G9" s="14"/>
      <c r="H9" s="14"/>
      <c r="I9" s="14" t="b">
        <f>손익계산서!K9='손익계산서(1Q)'!I9</f>
        <v>1</v>
      </c>
      <c r="J9" s="14" t="b">
        <f>손익계산서!L9='손익계산서(1Q)'!J9</f>
        <v>1</v>
      </c>
      <c r="K9" s="14" t="b">
        <f>손익계산서!M9='손익계산서(1Q)'!K9</f>
        <v>1</v>
      </c>
      <c r="L9" s="14" t="b">
        <f>손익계산서!N9='손익계산서(1Q)'!L9</f>
        <v>1</v>
      </c>
      <c r="M9" s="14" t="b">
        <f>손익계산서!O9='손익계산서(1Q)'!M9</f>
        <v>1</v>
      </c>
      <c r="N9" s="14" t="b">
        <f>손익계산서!P9='손익계산서(1Q)'!N9</f>
        <v>1</v>
      </c>
      <c r="O9" s="17"/>
      <c r="P9" s="17"/>
      <c r="Q9" s="14" t="b">
        <f>손익계산서!U9='손익계산서(1Q)'!Q9</f>
        <v>1</v>
      </c>
      <c r="R9" s="14" t="b">
        <f>손익계산서!V9='손익계산서(1Q)'!R9</f>
        <v>1</v>
      </c>
      <c r="S9" s="14" t="b">
        <f>손익계산서!W9='손익계산서(1Q)'!S9</f>
        <v>1</v>
      </c>
      <c r="T9" s="14" t="b">
        <f>손익계산서!X9='손익계산서(1Q)'!T9</f>
        <v>1</v>
      </c>
      <c r="U9" s="14" t="b">
        <f>손익계산서!Y9='손익계산서(1Q)'!U9</f>
        <v>1</v>
      </c>
      <c r="V9" s="14" t="b">
        <f>손익계산서!Z9='손익계산서(1Q)'!V9</f>
        <v>1</v>
      </c>
      <c r="W9" s="17"/>
      <c r="Y9" s="2"/>
      <c r="Z9" s="2"/>
      <c r="AA9" s="2"/>
      <c r="AB9" s="2" t="s">
        <v>6</v>
      </c>
      <c r="AC9" s="2"/>
      <c r="AD9" s="2"/>
      <c r="AE9" s="2"/>
      <c r="AF9" s="19" t="b">
        <f>재무상태표!K9='재무상태표(1Q)'!I9</f>
        <v>1</v>
      </c>
      <c r="AG9" s="19" t="b">
        <f>재무상태표!L9='재무상태표(1Q)'!J9</f>
        <v>1</v>
      </c>
      <c r="AH9" s="19" t="b">
        <f>재무상태표!M9='재무상태표(1Q)'!K9</f>
        <v>1</v>
      </c>
      <c r="AI9" s="19" t="b">
        <f>재무상태표!N9='재무상태표(1Q)'!L9</f>
        <v>1</v>
      </c>
      <c r="AJ9" s="19" t="b">
        <f>재무상태표!O9='재무상태표(1Q)'!M9</f>
        <v>1</v>
      </c>
      <c r="AK9" s="19" t="b">
        <f>재무상태표!P9='재무상태표(1Q)'!N9</f>
        <v>1</v>
      </c>
      <c r="AL9" s="8"/>
      <c r="AM9" s="19" t="b">
        <f>재무상태표!T9='재무상태표(1Q)'!P9</f>
        <v>1</v>
      </c>
      <c r="AN9" s="19" t="b">
        <f>재무상태표!U9='재무상태표(1Q)'!Q9</f>
        <v>1</v>
      </c>
      <c r="AO9" s="19" t="b">
        <f>재무상태표!V9='재무상태표(1Q)'!R9</f>
        <v>1</v>
      </c>
      <c r="AP9" s="19" t="b">
        <f>재무상태표!W9='재무상태표(1Q)'!S9</f>
        <v>1</v>
      </c>
      <c r="AQ9" s="19" t="b">
        <f>재무상태표!X9='재무상태표(1Q)'!T9</f>
        <v>1</v>
      </c>
      <c r="AR9" s="19" t="b">
        <f>재무상태표!Y9='재무상태표(1Q)'!U9</f>
        <v>1</v>
      </c>
      <c r="AS9" s="19" t="b">
        <f>재무상태표!Z9='재무상태표(1Q)'!V9</f>
        <v>0</v>
      </c>
      <c r="AT9" s="19" t="b">
        <f>재무상태표!AA9='재무상태표(1Q)'!W9</f>
        <v>0</v>
      </c>
    </row>
    <row r="10" spans="1:46">
      <c r="A10" s="13"/>
      <c r="B10" s="14"/>
      <c r="C10" s="14"/>
      <c r="D10" s="14"/>
      <c r="E10" s="14" t="s">
        <v>2669</v>
      </c>
      <c r="F10" s="14"/>
      <c r="G10" s="14"/>
      <c r="H10" s="14"/>
      <c r="I10" s="14" t="b">
        <f>손익계산서!K10='손익계산서(1Q)'!I10</f>
        <v>1</v>
      </c>
      <c r="J10" s="14" t="b">
        <f>손익계산서!L10='손익계산서(1Q)'!J10</f>
        <v>1</v>
      </c>
      <c r="K10" s="14" t="b">
        <f>손익계산서!M10='손익계산서(1Q)'!K10</f>
        <v>1</v>
      </c>
      <c r="L10" s="14" t="b">
        <f>손익계산서!N10='손익계산서(1Q)'!L10</f>
        <v>1</v>
      </c>
      <c r="M10" s="14" t="b">
        <f>손익계산서!O10='손익계산서(1Q)'!M10</f>
        <v>1</v>
      </c>
      <c r="N10" s="14" t="b">
        <f>손익계산서!P10='손익계산서(1Q)'!N10</f>
        <v>1</v>
      </c>
      <c r="O10" s="17"/>
      <c r="P10" s="17"/>
      <c r="Q10" s="14" t="b">
        <f>손익계산서!U10='손익계산서(1Q)'!Q10</f>
        <v>1</v>
      </c>
      <c r="R10" s="14" t="b">
        <f>손익계산서!V10='손익계산서(1Q)'!R10</f>
        <v>1</v>
      </c>
      <c r="S10" s="14" t="b">
        <f>손익계산서!W10='손익계산서(1Q)'!S10</f>
        <v>1</v>
      </c>
      <c r="T10" s="14" t="b">
        <f>손익계산서!X10='손익계산서(1Q)'!T10</f>
        <v>1</v>
      </c>
      <c r="U10" s="14" t="b">
        <f>손익계산서!Y10='손익계산서(1Q)'!U10</f>
        <v>1</v>
      </c>
      <c r="V10" s="14" t="b">
        <f>손익계산서!Z10='손익계산서(1Q)'!V10</f>
        <v>1</v>
      </c>
      <c r="W10" s="17"/>
      <c r="Y10" s="2"/>
      <c r="Z10" s="2"/>
      <c r="AA10" s="2"/>
      <c r="AB10" s="2" t="s">
        <v>7</v>
      </c>
      <c r="AC10" s="2"/>
      <c r="AD10" s="2"/>
      <c r="AE10" s="2"/>
      <c r="AF10" s="19" t="b">
        <f>재무상태표!K10='재무상태표(1Q)'!I10</f>
        <v>1</v>
      </c>
      <c r="AG10" s="19" t="b">
        <f>재무상태표!L10='재무상태표(1Q)'!J10</f>
        <v>1</v>
      </c>
      <c r="AH10" s="19" t="b">
        <f>재무상태표!M10='재무상태표(1Q)'!K10</f>
        <v>1</v>
      </c>
      <c r="AI10" s="19" t="b">
        <f>재무상태표!N10='재무상태표(1Q)'!L10</f>
        <v>1</v>
      </c>
      <c r="AJ10" s="19" t="b">
        <f>재무상태표!O10='재무상태표(1Q)'!M10</f>
        <v>1</v>
      </c>
      <c r="AK10" s="19" t="b">
        <f>재무상태표!P10='재무상태표(1Q)'!N10</f>
        <v>1</v>
      </c>
      <c r="AL10" s="8"/>
      <c r="AM10" s="19" t="b">
        <f>재무상태표!T10='재무상태표(1Q)'!P10</f>
        <v>1</v>
      </c>
      <c r="AN10" s="19" t="b">
        <f>재무상태표!U10='재무상태표(1Q)'!Q10</f>
        <v>1</v>
      </c>
      <c r="AO10" s="19" t="b">
        <f>재무상태표!V10='재무상태표(1Q)'!R10</f>
        <v>1</v>
      </c>
      <c r="AP10" s="19" t="b">
        <f>재무상태표!W10='재무상태표(1Q)'!S10</f>
        <v>1</v>
      </c>
      <c r="AQ10" s="19" t="b">
        <f>재무상태표!X10='재무상태표(1Q)'!T10</f>
        <v>1</v>
      </c>
      <c r="AR10" s="19" t="b">
        <f>재무상태표!Y10='재무상태표(1Q)'!U10</f>
        <v>1</v>
      </c>
      <c r="AS10" s="19" t="b">
        <f>재무상태표!Z10='재무상태표(1Q)'!V10</f>
        <v>0</v>
      </c>
      <c r="AT10" s="19" t="b">
        <f>재무상태표!AA10='재무상태표(1Q)'!W10</f>
        <v>0</v>
      </c>
    </row>
    <row r="11" spans="1:46">
      <c r="A11" s="13"/>
      <c r="B11" s="14"/>
      <c r="C11" s="14"/>
      <c r="D11" s="14"/>
      <c r="E11" s="14" t="s">
        <v>2672</v>
      </c>
      <c r="F11" s="14"/>
      <c r="G11" s="14"/>
      <c r="H11" s="14"/>
      <c r="I11" s="14" t="b">
        <f>손익계산서!K11='손익계산서(1Q)'!I11</f>
        <v>1</v>
      </c>
      <c r="J11" s="14" t="b">
        <f>손익계산서!L11='손익계산서(1Q)'!J11</f>
        <v>1</v>
      </c>
      <c r="K11" s="14" t="b">
        <f>손익계산서!M11='손익계산서(1Q)'!K11</f>
        <v>1</v>
      </c>
      <c r="L11" s="14" t="b">
        <f>손익계산서!N11='손익계산서(1Q)'!L11</f>
        <v>1</v>
      </c>
      <c r="M11" s="14" t="b">
        <f>손익계산서!O11='손익계산서(1Q)'!M11</f>
        <v>1</v>
      </c>
      <c r="N11" s="14" t="b">
        <f>손익계산서!P11='손익계산서(1Q)'!N11</f>
        <v>1</v>
      </c>
      <c r="O11" s="17"/>
      <c r="P11" s="17"/>
      <c r="Q11" s="14" t="b">
        <f>손익계산서!U11='손익계산서(1Q)'!Q11</f>
        <v>1</v>
      </c>
      <c r="R11" s="14" t="b">
        <f>손익계산서!V11='손익계산서(1Q)'!R11</f>
        <v>1</v>
      </c>
      <c r="S11" s="14" t="b">
        <f>손익계산서!W11='손익계산서(1Q)'!S11</f>
        <v>1</v>
      </c>
      <c r="T11" s="14" t="b">
        <f>손익계산서!X11='손익계산서(1Q)'!T11</f>
        <v>1</v>
      </c>
      <c r="U11" s="14" t="b">
        <f>손익계산서!Y11='손익계산서(1Q)'!U11</f>
        <v>1</v>
      </c>
      <c r="V11" s="14" t="b">
        <f>손익계산서!Z11='손익계산서(1Q)'!V11</f>
        <v>1</v>
      </c>
      <c r="W11" s="17"/>
      <c r="Y11" s="2"/>
      <c r="Z11" s="2"/>
      <c r="AA11" s="2"/>
      <c r="AB11" s="2" t="s">
        <v>8</v>
      </c>
      <c r="AC11" s="2"/>
      <c r="AD11" s="2"/>
      <c r="AE11" s="2"/>
      <c r="AF11" s="19" t="b">
        <f>재무상태표!K11='재무상태표(1Q)'!I11</f>
        <v>1</v>
      </c>
      <c r="AG11" s="19" t="b">
        <f>재무상태표!L11='재무상태표(1Q)'!J11</f>
        <v>1</v>
      </c>
      <c r="AH11" s="19" t="b">
        <f>재무상태표!M11='재무상태표(1Q)'!K11</f>
        <v>1</v>
      </c>
      <c r="AI11" s="19" t="b">
        <f>재무상태표!N11='재무상태표(1Q)'!L11</f>
        <v>1</v>
      </c>
      <c r="AJ11" s="19" t="b">
        <f>재무상태표!O11='재무상태표(1Q)'!M11</f>
        <v>1</v>
      </c>
      <c r="AK11" s="19" t="b">
        <f>재무상태표!P11='재무상태표(1Q)'!N11</f>
        <v>1</v>
      </c>
      <c r="AL11" s="8"/>
      <c r="AM11" s="19" t="b">
        <f>재무상태표!T11='재무상태표(1Q)'!P11</f>
        <v>1</v>
      </c>
      <c r="AN11" s="19" t="b">
        <f>재무상태표!U11='재무상태표(1Q)'!Q11</f>
        <v>1</v>
      </c>
      <c r="AO11" s="19" t="b">
        <f>재무상태표!V11='재무상태표(1Q)'!R11</f>
        <v>1</v>
      </c>
      <c r="AP11" s="19" t="b">
        <f>재무상태표!W11='재무상태표(1Q)'!S11</f>
        <v>1</v>
      </c>
      <c r="AQ11" s="19" t="b">
        <f>재무상태표!X11='재무상태표(1Q)'!T11</f>
        <v>1</v>
      </c>
      <c r="AR11" s="19" t="b">
        <f>재무상태표!Y11='재무상태표(1Q)'!U11</f>
        <v>1</v>
      </c>
      <c r="AS11" s="19" t="b">
        <f>재무상태표!Z11='재무상태표(1Q)'!V11</f>
        <v>0</v>
      </c>
      <c r="AT11" s="19" t="b">
        <f>재무상태표!AA11='재무상태표(1Q)'!W11</f>
        <v>0</v>
      </c>
    </row>
    <row r="12" spans="1:46">
      <c r="A12" s="13"/>
      <c r="B12" s="14"/>
      <c r="C12" s="14"/>
      <c r="D12" s="14"/>
      <c r="E12" s="14" t="s">
        <v>2673</v>
      </c>
      <c r="F12" s="14"/>
      <c r="G12" s="14"/>
      <c r="H12" s="14"/>
      <c r="I12" s="14" t="b">
        <f>손익계산서!K12='손익계산서(1Q)'!I12</f>
        <v>1</v>
      </c>
      <c r="J12" s="14" t="b">
        <f>손익계산서!L12='손익계산서(1Q)'!J12</f>
        <v>1</v>
      </c>
      <c r="K12" s="14" t="b">
        <f>손익계산서!M12='손익계산서(1Q)'!K12</f>
        <v>1</v>
      </c>
      <c r="L12" s="14" t="b">
        <f>손익계산서!N12='손익계산서(1Q)'!L12</f>
        <v>1</v>
      </c>
      <c r="M12" s="14" t="b">
        <f>손익계산서!O12='손익계산서(1Q)'!M12</f>
        <v>1</v>
      </c>
      <c r="N12" s="14" t="b">
        <f>손익계산서!P12='손익계산서(1Q)'!N12</f>
        <v>1</v>
      </c>
      <c r="O12" s="17"/>
      <c r="P12" s="17"/>
      <c r="Q12" s="14" t="b">
        <f>손익계산서!U12='손익계산서(1Q)'!Q12</f>
        <v>1</v>
      </c>
      <c r="R12" s="14" t="b">
        <f>손익계산서!V12='손익계산서(1Q)'!R12</f>
        <v>1</v>
      </c>
      <c r="S12" s="14" t="b">
        <f>손익계산서!W12='손익계산서(1Q)'!S12</f>
        <v>1</v>
      </c>
      <c r="T12" s="14" t="b">
        <f>손익계산서!X12='손익계산서(1Q)'!T12</f>
        <v>1</v>
      </c>
      <c r="U12" s="14" t="b">
        <f>손익계산서!Y12='손익계산서(1Q)'!U12</f>
        <v>1</v>
      </c>
      <c r="V12" s="14" t="b">
        <f>손익계산서!Z12='손익계산서(1Q)'!V12</f>
        <v>1</v>
      </c>
      <c r="W12" s="17"/>
      <c r="Y12" s="2"/>
      <c r="Z12" s="2"/>
      <c r="AA12" s="2"/>
      <c r="AB12" s="2" t="s">
        <v>9</v>
      </c>
      <c r="AC12" s="2"/>
      <c r="AD12" s="2"/>
      <c r="AE12" s="2"/>
      <c r="AF12" s="19" t="b">
        <f>재무상태표!K12='재무상태표(1Q)'!I12</f>
        <v>1</v>
      </c>
      <c r="AG12" s="19" t="b">
        <f>재무상태표!L12='재무상태표(1Q)'!J12</f>
        <v>1</v>
      </c>
      <c r="AH12" s="19" t="b">
        <f>재무상태표!M12='재무상태표(1Q)'!K12</f>
        <v>1</v>
      </c>
      <c r="AI12" s="19" t="b">
        <f>재무상태표!N12='재무상태표(1Q)'!L12</f>
        <v>1</v>
      </c>
      <c r="AJ12" s="19" t="b">
        <f>재무상태표!O12='재무상태표(1Q)'!M12</f>
        <v>1</v>
      </c>
      <c r="AK12" s="19" t="b">
        <f>재무상태표!P12='재무상태표(1Q)'!N12</f>
        <v>1</v>
      </c>
      <c r="AL12" s="8"/>
      <c r="AM12" s="19" t="b">
        <f>재무상태표!T12='재무상태표(1Q)'!P12</f>
        <v>1</v>
      </c>
      <c r="AN12" s="19" t="b">
        <f>재무상태표!U12='재무상태표(1Q)'!Q12</f>
        <v>1</v>
      </c>
      <c r="AO12" s="19" t="b">
        <f>재무상태표!V12='재무상태표(1Q)'!R12</f>
        <v>1</v>
      </c>
      <c r="AP12" s="19" t="b">
        <f>재무상태표!W12='재무상태표(1Q)'!S12</f>
        <v>1</v>
      </c>
      <c r="AQ12" s="19" t="b">
        <f>재무상태표!X12='재무상태표(1Q)'!T12</f>
        <v>1</v>
      </c>
      <c r="AR12" s="19" t="b">
        <f>재무상태표!Y12='재무상태표(1Q)'!U12</f>
        <v>1</v>
      </c>
      <c r="AS12" s="19" t="b">
        <f>재무상태표!Z12='재무상태표(1Q)'!V12</f>
        <v>1</v>
      </c>
      <c r="AT12" s="19" t="b">
        <f>재무상태표!AA12='재무상태표(1Q)'!W12</f>
        <v>1</v>
      </c>
    </row>
    <row r="13" spans="1:46">
      <c r="A13" s="13"/>
      <c r="B13" s="14"/>
      <c r="C13" s="14"/>
      <c r="D13" s="14"/>
      <c r="E13" s="14" t="s">
        <v>2674</v>
      </c>
      <c r="F13" s="14"/>
      <c r="G13" s="14"/>
      <c r="H13" s="14"/>
      <c r="I13" s="14" t="b">
        <f>손익계산서!K13='손익계산서(1Q)'!I13</f>
        <v>1</v>
      </c>
      <c r="J13" s="14" t="b">
        <f>손익계산서!L13='손익계산서(1Q)'!J13</f>
        <v>1</v>
      </c>
      <c r="K13" s="14" t="b">
        <f>손익계산서!M13='손익계산서(1Q)'!K13</f>
        <v>1</v>
      </c>
      <c r="L13" s="14" t="b">
        <f>손익계산서!N13='손익계산서(1Q)'!L13</f>
        <v>1</v>
      </c>
      <c r="M13" s="14" t="b">
        <f>손익계산서!O13='손익계산서(1Q)'!M13</f>
        <v>1</v>
      </c>
      <c r="N13" s="14" t="b">
        <f>손익계산서!P13='손익계산서(1Q)'!N13</f>
        <v>1</v>
      </c>
      <c r="O13" s="17"/>
      <c r="P13" s="17"/>
      <c r="Q13" s="14" t="b">
        <f>손익계산서!U13='손익계산서(1Q)'!Q13</f>
        <v>1</v>
      </c>
      <c r="R13" s="14" t="b">
        <f>손익계산서!V13='손익계산서(1Q)'!R13</f>
        <v>1</v>
      </c>
      <c r="S13" s="14" t="b">
        <f>손익계산서!W13='손익계산서(1Q)'!S13</f>
        <v>1</v>
      </c>
      <c r="T13" s="14" t="b">
        <f>손익계산서!X13='손익계산서(1Q)'!T13</f>
        <v>1</v>
      </c>
      <c r="U13" s="14" t="b">
        <f>손익계산서!Y13='손익계산서(1Q)'!U13</f>
        <v>1</v>
      </c>
      <c r="V13" s="14" t="b">
        <f>손익계산서!Z13='손익계산서(1Q)'!V13</f>
        <v>1</v>
      </c>
      <c r="W13" s="17"/>
      <c r="Y13" s="2"/>
      <c r="Z13" s="2"/>
      <c r="AA13" s="2"/>
      <c r="AB13" s="2" t="s">
        <v>10</v>
      </c>
      <c r="AC13" s="2"/>
      <c r="AD13" s="2"/>
      <c r="AE13" s="2"/>
      <c r="AF13" s="19" t="b">
        <f>재무상태표!K13='재무상태표(1Q)'!I13</f>
        <v>1</v>
      </c>
      <c r="AG13" s="19" t="b">
        <f>재무상태표!L13='재무상태표(1Q)'!J13</f>
        <v>1</v>
      </c>
      <c r="AH13" s="19" t="b">
        <f>재무상태표!M13='재무상태표(1Q)'!K13</f>
        <v>1</v>
      </c>
      <c r="AI13" s="19" t="b">
        <f>재무상태표!N13='재무상태표(1Q)'!L13</f>
        <v>1</v>
      </c>
      <c r="AJ13" s="19" t="b">
        <f>재무상태표!O13='재무상태표(1Q)'!M13</f>
        <v>1</v>
      </c>
      <c r="AK13" s="19" t="b">
        <f>재무상태표!P13='재무상태표(1Q)'!N13</f>
        <v>1</v>
      </c>
      <c r="AL13" s="8"/>
      <c r="AM13" s="19" t="b">
        <f>재무상태표!T13='재무상태표(1Q)'!P13</f>
        <v>1</v>
      </c>
      <c r="AN13" s="19" t="b">
        <f>재무상태표!U13='재무상태표(1Q)'!Q13</f>
        <v>1</v>
      </c>
      <c r="AO13" s="19" t="b">
        <f>재무상태표!V13='재무상태표(1Q)'!R13</f>
        <v>1</v>
      </c>
      <c r="AP13" s="19" t="b">
        <f>재무상태표!W13='재무상태표(1Q)'!S13</f>
        <v>1</v>
      </c>
      <c r="AQ13" s="19" t="b">
        <f>재무상태표!X13='재무상태표(1Q)'!T13</f>
        <v>1</v>
      </c>
      <c r="AR13" s="19" t="b">
        <f>재무상태표!Y13='재무상태표(1Q)'!U13</f>
        <v>1</v>
      </c>
      <c r="AS13" s="19" t="b">
        <f>재무상태표!Z13='재무상태표(1Q)'!V13</f>
        <v>0</v>
      </c>
      <c r="AT13" s="19" t="b">
        <f>재무상태표!AA13='재무상태표(1Q)'!W13</f>
        <v>0</v>
      </c>
    </row>
    <row r="14" spans="1:46">
      <c r="A14" s="13"/>
      <c r="B14" s="14"/>
      <c r="C14" s="14"/>
      <c r="D14" s="14"/>
      <c r="E14" s="14" t="s">
        <v>2675</v>
      </c>
      <c r="F14" s="14"/>
      <c r="G14" s="14"/>
      <c r="H14" s="14"/>
      <c r="I14" s="14" t="b">
        <f>손익계산서!K14='손익계산서(1Q)'!I14</f>
        <v>1</v>
      </c>
      <c r="J14" s="14" t="b">
        <f>손익계산서!L14='손익계산서(1Q)'!J14</f>
        <v>1</v>
      </c>
      <c r="K14" s="14" t="b">
        <f>손익계산서!M14='손익계산서(1Q)'!K14</f>
        <v>1</v>
      </c>
      <c r="L14" s="14" t="b">
        <f>손익계산서!N14='손익계산서(1Q)'!L14</f>
        <v>1</v>
      </c>
      <c r="M14" s="14" t="b">
        <f>손익계산서!O14='손익계산서(1Q)'!M14</f>
        <v>1</v>
      </c>
      <c r="N14" s="14" t="b">
        <f>손익계산서!P14='손익계산서(1Q)'!N14</f>
        <v>1</v>
      </c>
      <c r="O14" s="17"/>
      <c r="P14" s="17"/>
      <c r="Q14" s="14" t="b">
        <f>손익계산서!U14='손익계산서(1Q)'!Q14</f>
        <v>1</v>
      </c>
      <c r="R14" s="14" t="b">
        <f>손익계산서!V14='손익계산서(1Q)'!R14</f>
        <v>1</v>
      </c>
      <c r="S14" s="14" t="b">
        <f>손익계산서!W14='손익계산서(1Q)'!S14</f>
        <v>1</v>
      </c>
      <c r="T14" s="14" t="b">
        <f>손익계산서!X14='손익계산서(1Q)'!T14</f>
        <v>1</v>
      </c>
      <c r="U14" s="14" t="b">
        <f>손익계산서!Y14='손익계산서(1Q)'!U14</f>
        <v>1</v>
      </c>
      <c r="V14" s="14" t="b">
        <f>손익계산서!Z14='손익계산서(1Q)'!V14</f>
        <v>1</v>
      </c>
      <c r="W14" s="17"/>
      <c r="Y14" s="2"/>
      <c r="Z14" s="2"/>
      <c r="AA14" s="2"/>
      <c r="AB14" s="2" t="s">
        <v>11</v>
      </c>
      <c r="AC14" s="2"/>
      <c r="AD14" s="2"/>
      <c r="AE14" s="2"/>
      <c r="AF14" s="19" t="b">
        <f>재무상태표!K14='재무상태표(1Q)'!I14</f>
        <v>1</v>
      </c>
      <c r="AG14" s="19" t="b">
        <f>재무상태표!L14='재무상태표(1Q)'!J14</f>
        <v>1</v>
      </c>
      <c r="AH14" s="19" t="b">
        <f>재무상태표!M14='재무상태표(1Q)'!K14</f>
        <v>1</v>
      </c>
      <c r="AI14" s="19" t="b">
        <f>재무상태표!N14='재무상태표(1Q)'!L14</f>
        <v>1</v>
      </c>
      <c r="AJ14" s="19" t="b">
        <f>재무상태표!O14='재무상태표(1Q)'!M14</f>
        <v>1</v>
      </c>
      <c r="AK14" s="19" t="b">
        <f>재무상태표!P14='재무상태표(1Q)'!N14</f>
        <v>1</v>
      </c>
      <c r="AL14" s="8"/>
      <c r="AM14" s="19" t="b">
        <f>재무상태표!T14='재무상태표(1Q)'!P14</f>
        <v>1</v>
      </c>
      <c r="AN14" s="19" t="b">
        <f>재무상태표!U14='재무상태표(1Q)'!Q14</f>
        <v>1</v>
      </c>
      <c r="AO14" s="19" t="b">
        <f>재무상태표!V14='재무상태표(1Q)'!R14</f>
        <v>1</v>
      </c>
      <c r="AP14" s="19" t="b">
        <f>재무상태표!W14='재무상태표(1Q)'!S14</f>
        <v>1</v>
      </c>
      <c r="AQ14" s="19" t="b">
        <f>재무상태표!X14='재무상태표(1Q)'!T14</f>
        <v>1</v>
      </c>
      <c r="AR14" s="19" t="b">
        <f>재무상태표!Y14='재무상태표(1Q)'!U14</f>
        <v>1</v>
      </c>
      <c r="AS14" s="19" t="b">
        <f>재무상태표!Z14='재무상태표(1Q)'!V14</f>
        <v>0</v>
      </c>
      <c r="AT14" s="19" t="b">
        <f>재무상태표!AA14='재무상태표(1Q)'!W14</f>
        <v>0</v>
      </c>
    </row>
    <row r="15" spans="1:46">
      <c r="A15" s="13"/>
      <c r="B15" s="14"/>
      <c r="C15" s="14"/>
      <c r="D15" s="14"/>
      <c r="E15" s="14" t="s">
        <v>2676</v>
      </c>
      <c r="F15" s="14"/>
      <c r="G15" s="14"/>
      <c r="H15" s="14"/>
      <c r="I15" s="14" t="b">
        <f>손익계산서!K15='손익계산서(1Q)'!I15</f>
        <v>1</v>
      </c>
      <c r="J15" s="14" t="b">
        <f>손익계산서!L15='손익계산서(1Q)'!J15</f>
        <v>1</v>
      </c>
      <c r="K15" s="14" t="b">
        <f>손익계산서!M15='손익계산서(1Q)'!K15</f>
        <v>1</v>
      </c>
      <c r="L15" s="14" t="b">
        <f>손익계산서!N15='손익계산서(1Q)'!L15</f>
        <v>1</v>
      </c>
      <c r="M15" s="14" t="b">
        <f>손익계산서!O15='손익계산서(1Q)'!M15</f>
        <v>1</v>
      </c>
      <c r="N15" s="14" t="b">
        <f>손익계산서!P15='손익계산서(1Q)'!N15</f>
        <v>1</v>
      </c>
      <c r="O15" s="17"/>
      <c r="P15" s="17"/>
      <c r="Q15" s="14" t="b">
        <f>손익계산서!U15='손익계산서(1Q)'!Q15</f>
        <v>1</v>
      </c>
      <c r="R15" s="14" t="b">
        <f>손익계산서!V15='손익계산서(1Q)'!R15</f>
        <v>1</v>
      </c>
      <c r="S15" s="14" t="b">
        <f>손익계산서!W15='손익계산서(1Q)'!S15</f>
        <v>1</v>
      </c>
      <c r="T15" s="14" t="b">
        <f>손익계산서!X15='손익계산서(1Q)'!T15</f>
        <v>1</v>
      </c>
      <c r="U15" s="14" t="b">
        <f>손익계산서!Y15='손익계산서(1Q)'!U15</f>
        <v>1</v>
      </c>
      <c r="V15" s="14" t="b">
        <f>손익계산서!Z15='손익계산서(1Q)'!V15</f>
        <v>1</v>
      </c>
      <c r="W15" s="17"/>
      <c r="Y15" s="2"/>
      <c r="Z15" s="2"/>
      <c r="AA15" s="2"/>
      <c r="AB15" s="2" t="s">
        <v>12</v>
      </c>
      <c r="AC15" s="2"/>
      <c r="AD15" s="2"/>
      <c r="AE15" s="2"/>
      <c r="AF15" s="19" t="b">
        <f>재무상태표!K15='재무상태표(1Q)'!I15</f>
        <v>1</v>
      </c>
      <c r="AG15" s="19" t="b">
        <f>재무상태표!L15='재무상태표(1Q)'!J15</f>
        <v>1</v>
      </c>
      <c r="AH15" s="19" t="b">
        <f>재무상태표!M15='재무상태표(1Q)'!K15</f>
        <v>1</v>
      </c>
      <c r="AI15" s="19" t="b">
        <f>재무상태표!N15='재무상태표(1Q)'!L15</f>
        <v>1</v>
      </c>
      <c r="AJ15" s="19" t="b">
        <f>재무상태표!O15='재무상태표(1Q)'!M15</f>
        <v>1</v>
      </c>
      <c r="AK15" s="19" t="b">
        <f>재무상태표!P15='재무상태표(1Q)'!N15</f>
        <v>1</v>
      </c>
      <c r="AL15" s="8"/>
      <c r="AM15" s="19" t="b">
        <f>재무상태표!T15='재무상태표(1Q)'!P15</f>
        <v>1</v>
      </c>
      <c r="AN15" s="19" t="b">
        <f>재무상태표!U15='재무상태표(1Q)'!Q15</f>
        <v>1</v>
      </c>
      <c r="AO15" s="19" t="b">
        <f>재무상태표!V15='재무상태표(1Q)'!R15</f>
        <v>1</v>
      </c>
      <c r="AP15" s="19" t="b">
        <f>재무상태표!W15='재무상태표(1Q)'!S15</f>
        <v>1</v>
      </c>
      <c r="AQ15" s="19" t="b">
        <f>재무상태표!X15='재무상태표(1Q)'!T15</f>
        <v>1</v>
      </c>
      <c r="AR15" s="19" t="b">
        <f>재무상태표!Y15='재무상태표(1Q)'!U15</f>
        <v>1</v>
      </c>
      <c r="AS15" s="19" t="b">
        <f>재무상태표!Z15='재무상태표(1Q)'!V15</f>
        <v>0</v>
      </c>
      <c r="AT15" s="19" t="b">
        <f>재무상태표!AA15='재무상태표(1Q)'!W15</f>
        <v>0</v>
      </c>
    </row>
    <row r="16" spans="1:46">
      <c r="A16" s="13"/>
      <c r="B16" s="14"/>
      <c r="C16" s="14"/>
      <c r="D16" s="14" t="s">
        <v>251</v>
      </c>
      <c r="E16" s="14"/>
      <c r="F16" s="14"/>
      <c r="G16" s="14"/>
      <c r="H16" s="14"/>
      <c r="I16" s="14" t="b">
        <f>손익계산서!K16='손익계산서(1Q)'!I16</f>
        <v>1</v>
      </c>
      <c r="J16" s="14" t="b">
        <f>손익계산서!L16='손익계산서(1Q)'!J16</f>
        <v>1</v>
      </c>
      <c r="K16" s="14" t="b">
        <f>손익계산서!M16='손익계산서(1Q)'!K16</f>
        <v>1</v>
      </c>
      <c r="L16" s="14" t="b">
        <f>손익계산서!N16='손익계산서(1Q)'!L16</f>
        <v>1</v>
      </c>
      <c r="M16" s="14" t="b">
        <f>손익계산서!O16='손익계산서(1Q)'!M16</f>
        <v>1</v>
      </c>
      <c r="N16" s="14" t="b">
        <f>손익계산서!P16='손익계산서(1Q)'!N16</f>
        <v>1</v>
      </c>
      <c r="O16" s="17"/>
      <c r="P16" s="17"/>
      <c r="Q16" s="14" t="b">
        <f>손익계산서!U16='손익계산서(1Q)'!Q16</f>
        <v>1</v>
      </c>
      <c r="R16" s="14" t="b">
        <f>손익계산서!V16='손익계산서(1Q)'!R16</f>
        <v>1</v>
      </c>
      <c r="S16" s="14" t="b">
        <f>손익계산서!W16='손익계산서(1Q)'!S16</f>
        <v>1</v>
      </c>
      <c r="T16" s="14" t="b">
        <f>손익계산서!X16='손익계산서(1Q)'!T16</f>
        <v>1</v>
      </c>
      <c r="U16" s="14" t="b">
        <f>손익계산서!Y16='손익계산서(1Q)'!U16</f>
        <v>1</v>
      </c>
      <c r="V16" s="14" t="b">
        <f>손익계산서!Z16='손익계산서(1Q)'!V16</f>
        <v>1</v>
      </c>
      <c r="W16" s="17"/>
      <c r="Y16" s="2"/>
      <c r="Z16" s="2"/>
      <c r="AA16" s="2"/>
      <c r="AB16" s="2" t="s">
        <v>13</v>
      </c>
      <c r="AC16" s="2"/>
      <c r="AD16" s="2"/>
      <c r="AE16" s="2"/>
      <c r="AF16" s="19" t="b">
        <f>재무상태표!K16='재무상태표(1Q)'!I16</f>
        <v>1</v>
      </c>
      <c r="AG16" s="19" t="b">
        <f>재무상태표!L16='재무상태표(1Q)'!J16</f>
        <v>1</v>
      </c>
      <c r="AH16" s="19" t="b">
        <f>재무상태표!M16='재무상태표(1Q)'!K16</f>
        <v>1</v>
      </c>
      <c r="AI16" s="19" t="b">
        <f>재무상태표!N16='재무상태표(1Q)'!L16</f>
        <v>1</v>
      </c>
      <c r="AJ16" s="19" t="b">
        <f>재무상태표!O16='재무상태표(1Q)'!M16</f>
        <v>1</v>
      </c>
      <c r="AK16" s="19" t="b">
        <f>재무상태표!P16='재무상태표(1Q)'!N16</f>
        <v>1</v>
      </c>
      <c r="AL16" s="8"/>
      <c r="AM16" s="19" t="b">
        <f>재무상태표!T16='재무상태표(1Q)'!P16</f>
        <v>1</v>
      </c>
      <c r="AN16" s="19" t="b">
        <f>재무상태표!U16='재무상태표(1Q)'!Q16</f>
        <v>1</v>
      </c>
      <c r="AO16" s="19" t="b">
        <f>재무상태표!V16='재무상태표(1Q)'!R16</f>
        <v>1</v>
      </c>
      <c r="AP16" s="19" t="b">
        <f>재무상태표!W16='재무상태표(1Q)'!S16</f>
        <v>1</v>
      </c>
      <c r="AQ16" s="19" t="b">
        <f>재무상태표!X16='재무상태표(1Q)'!T16</f>
        <v>1</v>
      </c>
      <c r="AR16" s="19" t="b">
        <f>재무상태표!Y16='재무상태표(1Q)'!U16</f>
        <v>1</v>
      </c>
      <c r="AS16" s="19" t="b">
        <f>재무상태표!Z16='재무상태표(1Q)'!V16</f>
        <v>1</v>
      </c>
      <c r="AT16" s="19" t="b">
        <f>재무상태표!AA16='재무상태표(1Q)'!W16</f>
        <v>1</v>
      </c>
    </row>
    <row r="17" spans="1:46">
      <c r="A17" s="13"/>
      <c r="B17" s="14"/>
      <c r="C17" s="14"/>
      <c r="D17" s="14"/>
      <c r="E17" s="14" t="s">
        <v>252</v>
      </c>
      <c r="F17" s="14"/>
      <c r="G17" s="14"/>
      <c r="H17" s="14"/>
      <c r="I17" s="14" t="b">
        <f>손익계산서!K17='손익계산서(1Q)'!I17</f>
        <v>1</v>
      </c>
      <c r="J17" s="14" t="b">
        <f>손익계산서!L17='손익계산서(1Q)'!J17</f>
        <v>1</v>
      </c>
      <c r="K17" s="14" t="b">
        <f>손익계산서!M17='손익계산서(1Q)'!K17</f>
        <v>1</v>
      </c>
      <c r="L17" s="14" t="b">
        <f>손익계산서!N17='손익계산서(1Q)'!L17</f>
        <v>1</v>
      </c>
      <c r="M17" s="14" t="b">
        <f>손익계산서!O17='손익계산서(1Q)'!M17</f>
        <v>1</v>
      </c>
      <c r="N17" s="14" t="b">
        <f>손익계산서!P17='손익계산서(1Q)'!N17</f>
        <v>1</v>
      </c>
      <c r="O17" s="17"/>
      <c r="P17" s="17"/>
      <c r="Q17" s="14" t="b">
        <f>손익계산서!U17='손익계산서(1Q)'!Q17</f>
        <v>1</v>
      </c>
      <c r="R17" s="14" t="b">
        <f>손익계산서!V17='손익계산서(1Q)'!R17</f>
        <v>1</v>
      </c>
      <c r="S17" s="14" t="b">
        <f>손익계산서!W17='손익계산서(1Q)'!S17</f>
        <v>1</v>
      </c>
      <c r="T17" s="14" t="b">
        <f>손익계산서!X17='손익계산서(1Q)'!T17</f>
        <v>1</v>
      </c>
      <c r="U17" s="14" t="b">
        <f>손익계산서!Y17='손익계산서(1Q)'!U17</f>
        <v>1</v>
      </c>
      <c r="V17" s="14" t="b">
        <f>손익계산서!Z17='손익계산서(1Q)'!V17</f>
        <v>1</v>
      </c>
      <c r="W17" s="17"/>
      <c r="Y17" s="2"/>
      <c r="Z17" s="2"/>
      <c r="AA17" s="2"/>
      <c r="AB17" s="2" t="s">
        <v>14</v>
      </c>
      <c r="AC17" s="2"/>
      <c r="AD17" s="2"/>
      <c r="AE17" s="2"/>
      <c r="AF17" s="19" t="b">
        <f>재무상태표!K17='재무상태표(1Q)'!I17</f>
        <v>1</v>
      </c>
      <c r="AG17" s="19" t="b">
        <f>재무상태표!L17='재무상태표(1Q)'!J17</f>
        <v>1</v>
      </c>
      <c r="AH17" s="19" t="b">
        <f>재무상태표!M17='재무상태표(1Q)'!K17</f>
        <v>1</v>
      </c>
      <c r="AI17" s="19" t="b">
        <f>재무상태표!N17='재무상태표(1Q)'!L17</f>
        <v>1</v>
      </c>
      <c r="AJ17" s="19" t="b">
        <f>재무상태표!O17='재무상태표(1Q)'!M17</f>
        <v>1</v>
      </c>
      <c r="AK17" s="19" t="b">
        <f>재무상태표!P17='재무상태표(1Q)'!N17</f>
        <v>1</v>
      </c>
      <c r="AL17" s="8"/>
      <c r="AM17" s="19" t="b">
        <f>재무상태표!T17='재무상태표(1Q)'!P17</f>
        <v>1</v>
      </c>
      <c r="AN17" s="19" t="b">
        <f>재무상태표!U17='재무상태표(1Q)'!Q17</f>
        <v>1</v>
      </c>
      <c r="AO17" s="19" t="b">
        <f>재무상태표!V17='재무상태표(1Q)'!R17</f>
        <v>1</v>
      </c>
      <c r="AP17" s="19" t="b">
        <f>재무상태표!W17='재무상태표(1Q)'!S17</f>
        <v>1</v>
      </c>
      <c r="AQ17" s="19" t="b">
        <f>재무상태표!X17='재무상태표(1Q)'!T17</f>
        <v>1</v>
      </c>
      <c r="AR17" s="19" t="b">
        <f>재무상태표!Y17='재무상태표(1Q)'!U17</f>
        <v>1</v>
      </c>
      <c r="AS17" s="19" t="b">
        <f>재무상태표!Z17='재무상태표(1Q)'!V17</f>
        <v>1</v>
      </c>
      <c r="AT17" s="19" t="b">
        <f>재무상태표!AA17='재무상태표(1Q)'!W17</f>
        <v>1</v>
      </c>
    </row>
    <row r="18" spans="1:46">
      <c r="A18" s="13"/>
      <c r="B18" s="14"/>
      <c r="C18" s="14"/>
      <c r="D18" s="14"/>
      <c r="E18" s="14" t="s">
        <v>253</v>
      </c>
      <c r="F18" s="14"/>
      <c r="G18" s="14"/>
      <c r="H18" s="14"/>
      <c r="I18" s="14" t="b">
        <f>손익계산서!K18='손익계산서(1Q)'!I18</f>
        <v>1</v>
      </c>
      <c r="J18" s="14" t="b">
        <f>손익계산서!L18='손익계산서(1Q)'!J18</f>
        <v>1</v>
      </c>
      <c r="K18" s="14" t="b">
        <f>손익계산서!M18='손익계산서(1Q)'!K18</f>
        <v>1</v>
      </c>
      <c r="L18" s="14" t="b">
        <f>손익계산서!N18='손익계산서(1Q)'!L18</f>
        <v>1</v>
      </c>
      <c r="M18" s="14" t="b">
        <f>손익계산서!O18='손익계산서(1Q)'!M18</f>
        <v>1</v>
      </c>
      <c r="N18" s="14" t="b">
        <f>손익계산서!P18='손익계산서(1Q)'!N18</f>
        <v>1</v>
      </c>
      <c r="O18" s="17"/>
      <c r="P18" s="17"/>
      <c r="Q18" s="14" t="b">
        <f>손익계산서!U18='손익계산서(1Q)'!Q18</f>
        <v>1</v>
      </c>
      <c r="R18" s="14" t="b">
        <f>손익계산서!V18='손익계산서(1Q)'!R18</f>
        <v>1</v>
      </c>
      <c r="S18" s="14" t="b">
        <f>손익계산서!W18='손익계산서(1Q)'!S18</f>
        <v>1</v>
      </c>
      <c r="T18" s="14" t="b">
        <f>손익계산서!X18='손익계산서(1Q)'!T18</f>
        <v>1</v>
      </c>
      <c r="U18" s="14" t="b">
        <f>손익계산서!Y18='손익계산서(1Q)'!U18</f>
        <v>1</v>
      </c>
      <c r="V18" s="14" t="b">
        <f>손익계산서!Z18='손익계산서(1Q)'!V18</f>
        <v>1</v>
      </c>
      <c r="W18" s="17"/>
      <c r="Y18" s="2"/>
      <c r="Z18" s="2" t="s">
        <v>15</v>
      </c>
      <c r="AA18" s="2"/>
      <c r="AB18" s="2"/>
      <c r="AC18" s="2"/>
      <c r="AD18" s="2"/>
      <c r="AE18" s="2"/>
      <c r="AF18" s="19" t="b">
        <f>재무상태표!K18='재무상태표(1Q)'!I18</f>
        <v>1</v>
      </c>
      <c r="AG18" s="19" t="b">
        <f>재무상태표!L18='재무상태표(1Q)'!J18</f>
        <v>1</v>
      </c>
      <c r="AH18" s="19" t="b">
        <f>재무상태표!M18='재무상태표(1Q)'!K18</f>
        <v>1</v>
      </c>
      <c r="AI18" s="19" t="b">
        <f>재무상태표!N18='재무상태표(1Q)'!L18</f>
        <v>1</v>
      </c>
      <c r="AJ18" s="19" t="b">
        <f>재무상태표!O18='재무상태표(1Q)'!M18</f>
        <v>1</v>
      </c>
      <c r="AK18" s="19" t="b">
        <f>재무상태표!P18='재무상태표(1Q)'!N18</f>
        <v>1</v>
      </c>
      <c r="AL18" s="8"/>
      <c r="AM18" s="19" t="b">
        <f>재무상태표!T18='재무상태표(1Q)'!P18</f>
        <v>1</v>
      </c>
      <c r="AN18" s="19" t="b">
        <f>재무상태표!U18='재무상태표(1Q)'!Q18</f>
        <v>1</v>
      </c>
      <c r="AO18" s="19" t="b">
        <f>재무상태표!V18='재무상태표(1Q)'!R18</f>
        <v>1</v>
      </c>
      <c r="AP18" s="19" t="b">
        <f>재무상태표!W18='재무상태표(1Q)'!S18</f>
        <v>1</v>
      </c>
      <c r="AQ18" s="19" t="b">
        <f>재무상태표!X18='재무상태표(1Q)'!T18</f>
        <v>1</v>
      </c>
      <c r="AR18" s="19" t="b">
        <f>재무상태표!Y18='재무상태표(1Q)'!U18</f>
        <v>1</v>
      </c>
      <c r="AS18" s="19" t="b">
        <f>재무상태표!Z18='재무상태표(1Q)'!V18</f>
        <v>0</v>
      </c>
      <c r="AT18" s="19" t="b">
        <f>재무상태표!AA18='재무상태표(1Q)'!W18</f>
        <v>0</v>
      </c>
    </row>
    <row r="19" spans="1:46">
      <c r="A19" s="13"/>
      <c r="B19" s="14"/>
      <c r="C19" s="14"/>
      <c r="D19" s="14" t="s">
        <v>254</v>
      </c>
      <c r="E19" s="14"/>
      <c r="F19" s="14"/>
      <c r="G19" s="14"/>
      <c r="H19" s="14"/>
      <c r="I19" s="14" t="b">
        <f>손익계산서!K19='손익계산서(1Q)'!I19</f>
        <v>1</v>
      </c>
      <c r="J19" s="14" t="b">
        <f>손익계산서!L19='손익계산서(1Q)'!J19</f>
        <v>1</v>
      </c>
      <c r="K19" s="14" t="b">
        <f>손익계산서!M19='손익계산서(1Q)'!K19</f>
        <v>1</v>
      </c>
      <c r="L19" s="14" t="b">
        <f>손익계산서!N19='손익계산서(1Q)'!L19</f>
        <v>1</v>
      </c>
      <c r="M19" s="14" t="b">
        <f>손익계산서!O19='손익계산서(1Q)'!M19</f>
        <v>1</v>
      </c>
      <c r="N19" s="14" t="b">
        <f>손익계산서!P19='손익계산서(1Q)'!N19</f>
        <v>1</v>
      </c>
      <c r="O19" s="17"/>
      <c r="P19" s="17"/>
      <c r="Q19" s="14" t="b">
        <f>손익계산서!U19='손익계산서(1Q)'!Q19</f>
        <v>1</v>
      </c>
      <c r="R19" s="14" t="b">
        <f>손익계산서!V19='손익계산서(1Q)'!R19</f>
        <v>1</v>
      </c>
      <c r="S19" s="14" t="b">
        <f>손익계산서!W19='손익계산서(1Q)'!S19</f>
        <v>1</v>
      </c>
      <c r="T19" s="14" t="b">
        <f>손익계산서!X19='손익계산서(1Q)'!T19</f>
        <v>1</v>
      </c>
      <c r="U19" s="14" t="b">
        <f>손익계산서!Y19='손익계산서(1Q)'!U19</f>
        <v>1</v>
      </c>
      <c r="V19" s="14" t="b">
        <f>손익계산서!Z19='손익계산서(1Q)'!V19</f>
        <v>1</v>
      </c>
      <c r="W19" s="17"/>
      <c r="Y19" s="2"/>
      <c r="Z19" s="2"/>
      <c r="AA19" s="2" t="s">
        <v>16</v>
      </c>
      <c r="AB19" s="2"/>
      <c r="AC19" s="2"/>
      <c r="AD19" s="2"/>
      <c r="AE19" s="2"/>
      <c r="AF19" s="19" t="b">
        <f>재무상태표!K19='재무상태표(1Q)'!I19</f>
        <v>1</v>
      </c>
      <c r="AG19" s="19" t="b">
        <f>재무상태표!L19='재무상태표(1Q)'!J19</f>
        <v>1</v>
      </c>
      <c r="AH19" s="19" t="b">
        <f>재무상태표!M19='재무상태표(1Q)'!K19</f>
        <v>1</v>
      </c>
      <c r="AI19" s="19" t="b">
        <f>재무상태표!N19='재무상태표(1Q)'!L19</f>
        <v>1</v>
      </c>
      <c r="AJ19" s="19" t="b">
        <f>재무상태표!O19='재무상태표(1Q)'!M19</f>
        <v>1</v>
      </c>
      <c r="AK19" s="19" t="b">
        <f>재무상태표!P19='재무상태표(1Q)'!N19</f>
        <v>1</v>
      </c>
      <c r="AL19" s="8"/>
      <c r="AM19" s="19" t="b">
        <f>재무상태표!T19='재무상태표(1Q)'!P19</f>
        <v>1</v>
      </c>
      <c r="AN19" s="19" t="b">
        <f>재무상태표!U19='재무상태표(1Q)'!Q19</f>
        <v>1</v>
      </c>
      <c r="AO19" s="19" t="b">
        <f>재무상태표!V19='재무상태표(1Q)'!R19</f>
        <v>1</v>
      </c>
      <c r="AP19" s="19" t="b">
        <f>재무상태표!W19='재무상태표(1Q)'!S19</f>
        <v>1</v>
      </c>
      <c r="AQ19" s="19" t="b">
        <f>재무상태표!X19='재무상태표(1Q)'!T19</f>
        <v>1</v>
      </c>
      <c r="AR19" s="19" t="b">
        <f>재무상태표!Y19='재무상태표(1Q)'!U19</f>
        <v>1</v>
      </c>
      <c r="AS19" s="19" t="b">
        <f>재무상태표!Z19='재무상태표(1Q)'!V19</f>
        <v>0</v>
      </c>
      <c r="AT19" s="19" t="b">
        <f>재무상태표!AA19='재무상태표(1Q)'!W19</f>
        <v>0</v>
      </c>
    </row>
    <row r="20" spans="1:46">
      <c r="A20" s="13"/>
      <c r="B20" s="14"/>
      <c r="C20" s="14"/>
      <c r="D20" s="14"/>
      <c r="E20" s="14" t="s">
        <v>255</v>
      </c>
      <c r="F20" s="14"/>
      <c r="G20" s="14"/>
      <c r="H20" s="14"/>
      <c r="I20" s="14" t="b">
        <f>손익계산서!K20='손익계산서(1Q)'!I20</f>
        <v>1</v>
      </c>
      <c r="J20" s="14" t="b">
        <f>손익계산서!L20='손익계산서(1Q)'!J20</f>
        <v>1</v>
      </c>
      <c r="K20" s="14" t="b">
        <f>손익계산서!M20='손익계산서(1Q)'!K20</f>
        <v>1</v>
      </c>
      <c r="L20" s="14" t="b">
        <f>손익계산서!N20='손익계산서(1Q)'!L20</f>
        <v>1</v>
      </c>
      <c r="M20" s="14" t="b">
        <f>손익계산서!O20='손익계산서(1Q)'!M20</f>
        <v>1</v>
      </c>
      <c r="N20" s="14" t="b">
        <f>손익계산서!P20='손익계산서(1Q)'!N20</f>
        <v>1</v>
      </c>
      <c r="O20" s="17"/>
      <c r="P20" s="17"/>
      <c r="Q20" s="14" t="b">
        <f>손익계산서!U20='손익계산서(1Q)'!Q20</f>
        <v>1</v>
      </c>
      <c r="R20" s="14" t="b">
        <f>손익계산서!V20='손익계산서(1Q)'!R20</f>
        <v>1</v>
      </c>
      <c r="S20" s="14" t="b">
        <f>손익계산서!W20='손익계산서(1Q)'!S20</f>
        <v>1</v>
      </c>
      <c r="T20" s="14" t="b">
        <f>손익계산서!X20='손익계산서(1Q)'!T20</f>
        <v>1</v>
      </c>
      <c r="U20" s="14" t="b">
        <f>손익계산서!Y20='손익계산서(1Q)'!U20</f>
        <v>1</v>
      </c>
      <c r="V20" s="14" t="b">
        <f>손익계산서!Z20='손익계산서(1Q)'!V20</f>
        <v>1</v>
      </c>
      <c r="W20" s="17"/>
      <c r="Y20" s="2"/>
      <c r="Z20" s="2"/>
      <c r="AA20" s="2"/>
      <c r="AB20" s="2" t="s">
        <v>17</v>
      </c>
      <c r="AC20" s="2"/>
      <c r="AD20" s="2"/>
      <c r="AE20" s="2"/>
      <c r="AF20" s="19" t="b">
        <f>재무상태표!K20='재무상태표(1Q)'!I20</f>
        <v>1</v>
      </c>
      <c r="AG20" s="19" t="b">
        <f>재무상태표!L20='재무상태표(1Q)'!J20</f>
        <v>1</v>
      </c>
      <c r="AH20" s="19" t="b">
        <f>재무상태표!M20='재무상태표(1Q)'!K20</f>
        <v>1</v>
      </c>
      <c r="AI20" s="19" t="b">
        <f>재무상태표!N20='재무상태표(1Q)'!L20</f>
        <v>1</v>
      </c>
      <c r="AJ20" s="19" t="b">
        <f>재무상태표!O20='재무상태표(1Q)'!M20</f>
        <v>1</v>
      </c>
      <c r="AK20" s="19" t="b">
        <f>재무상태표!P20='재무상태표(1Q)'!N20</f>
        <v>1</v>
      </c>
      <c r="AL20" s="8"/>
      <c r="AM20" s="19" t="b">
        <f>재무상태표!T20='재무상태표(1Q)'!P20</f>
        <v>1</v>
      </c>
      <c r="AN20" s="19" t="b">
        <f>재무상태표!U20='재무상태표(1Q)'!Q20</f>
        <v>1</v>
      </c>
      <c r="AO20" s="19" t="b">
        <f>재무상태표!V20='재무상태표(1Q)'!R20</f>
        <v>1</v>
      </c>
      <c r="AP20" s="19" t="b">
        <f>재무상태표!W20='재무상태표(1Q)'!S20</f>
        <v>1</v>
      </c>
      <c r="AQ20" s="19" t="b">
        <f>재무상태표!X20='재무상태표(1Q)'!T20</f>
        <v>1</v>
      </c>
      <c r="AR20" s="19" t="b">
        <f>재무상태표!Y20='재무상태표(1Q)'!U20</f>
        <v>1</v>
      </c>
      <c r="AS20" s="19" t="b">
        <f>재무상태표!Z20='재무상태표(1Q)'!V20</f>
        <v>0</v>
      </c>
      <c r="AT20" s="19" t="b">
        <f>재무상태표!AA20='재무상태표(1Q)'!W20</f>
        <v>0</v>
      </c>
    </row>
    <row r="21" spans="1:46">
      <c r="A21" s="13"/>
      <c r="B21" s="14"/>
      <c r="C21" s="14"/>
      <c r="D21" s="14"/>
      <c r="E21" s="14" t="s">
        <v>256</v>
      </c>
      <c r="F21" s="14"/>
      <c r="G21" s="14"/>
      <c r="H21" s="14"/>
      <c r="I21" s="14" t="b">
        <f>손익계산서!K21='손익계산서(1Q)'!I21</f>
        <v>1</v>
      </c>
      <c r="J21" s="14" t="b">
        <f>손익계산서!L21='손익계산서(1Q)'!J21</f>
        <v>1</v>
      </c>
      <c r="K21" s="14" t="b">
        <f>손익계산서!M21='손익계산서(1Q)'!K21</f>
        <v>1</v>
      </c>
      <c r="L21" s="14" t="b">
        <f>손익계산서!N21='손익계산서(1Q)'!L21</f>
        <v>1</v>
      </c>
      <c r="M21" s="14" t="b">
        <f>손익계산서!O21='손익계산서(1Q)'!M21</f>
        <v>1</v>
      </c>
      <c r="N21" s="14" t="b">
        <f>손익계산서!P21='손익계산서(1Q)'!N21</f>
        <v>1</v>
      </c>
      <c r="O21" s="17"/>
      <c r="P21" s="17"/>
      <c r="Q21" s="14" t="b">
        <f>손익계산서!U21='손익계산서(1Q)'!Q21</f>
        <v>1</v>
      </c>
      <c r="R21" s="14" t="b">
        <f>손익계산서!V21='손익계산서(1Q)'!R21</f>
        <v>1</v>
      </c>
      <c r="S21" s="14" t="b">
        <f>손익계산서!W21='손익계산서(1Q)'!S21</f>
        <v>1</v>
      </c>
      <c r="T21" s="14" t="b">
        <f>손익계산서!X21='손익계산서(1Q)'!T21</f>
        <v>1</v>
      </c>
      <c r="U21" s="14" t="b">
        <f>손익계산서!Y21='손익계산서(1Q)'!U21</f>
        <v>1</v>
      </c>
      <c r="V21" s="14" t="b">
        <f>손익계산서!Z21='손익계산서(1Q)'!V21</f>
        <v>1</v>
      </c>
      <c r="W21" s="17"/>
      <c r="Y21" s="2"/>
      <c r="Z21" s="2"/>
      <c r="AA21" s="2"/>
      <c r="AB21" s="2"/>
      <c r="AC21" s="2" t="s">
        <v>18</v>
      </c>
      <c r="AD21" s="2"/>
      <c r="AE21" s="2"/>
      <c r="AF21" s="19" t="b">
        <f>재무상태표!K21='재무상태표(1Q)'!I21</f>
        <v>1</v>
      </c>
      <c r="AG21" s="19" t="b">
        <f>재무상태표!L21='재무상태표(1Q)'!J21</f>
        <v>1</v>
      </c>
      <c r="AH21" s="19" t="b">
        <f>재무상태표!M21='재무상태표(1Q)'!K21</f>
        <v>1</v>
      </c>
      <c r="AI21" s="19" t="b">
        <f>재무상태표!N21='재무상태표(1Q)'!L21</f>
        <v>1</v>
      </c>
      <c r="AJ21" s="19" t="b">
        <f>재무상태표!O21='재무상태표(1Q)'!M21</f>
        <v>1</v>
      </c>
      <c r="AK21" s="19" t="b">
        <f>재무상태표!P21='재무상태표(1Q)'!N21</f>
        <v>1</v>
      </c>
      <c r="AL21" s="8"/>
      <c r="AM21" s="19" t="b">
        <f>재무상태표!T21='재무상태표(1Q)'!P21</f>
        <v>1</v>
      </c>
      <c r="AN21" s="19" t="b">
        <f>재무상태표!U21='재무상태표(1Q)'!Q21</f>
        <v>1</v>
      </c>
      <c r="AO21" s="19" t="b">
        <f>재무상태표!V21='재무상태표(1Q)'!R21</f>
        <v>1</v>
      </c>
      <c r="AP21" s="19" t="b">
        <f>재무상태표!W21='재무상태표(1Q)'!S21</f>
        <v>1</v>
      </c>
      <c r="AQ21" s="19" t="b">
        <f>재무상태표!X21='재무상태표(1Q)'!T21</f>
        <v>1</v>
      </c>
      <c r="AR21" s="19" t="b">
        <f>재무상태표!Y21='재무상태표(1Q)'!U21</f>
        <v>1</v>
      </c>
      <c r="AS21" s="19" t="b">
        <f>재무상태표!Z21='재무상태표(1Q)'!V21</f>
        <v>0</v>
      </c>
      <c r="AT21" s="19" t="b">
        <f>재무상태표!AA21='재무상태표(1Q)'!W21</f>
        <v>0</v>
      </c>
    </row>
    <row r="22" spans="1:46">
      <c r="A22" s="13"/>
      <c r="B22" s="14"/>
      <c r="C22" s="14"/>
      <c r="D22" s="14" t="s">
        <v>257</v>
      </c>
      <c r="E22" s="14"/>
      <c r="F22" s="14"/>
      <c r="G22" s="14"/>
      <c r="H22" s="14"/>
      <c r="I22" s="14" t="b">
        <f>손익계산서!K22='손익계산서(1Q)'!I22</f>
        <v>1</v>
      </c>
      <c r="J22" s="14" t="b">
        <f>손익계산서!L22='손익계산서(1Q)'!J22</f>
        <v>1</v>
      </c>
      <c r="K22" s="14" t="b">
        <f>손익계산서!M22='손익계산서(1Q)'!K22</f>
        <v>1</v>
      </c>
      <c r="L22" s="14" t="b">
        <f>손익계산서!N22='손익계산서(1Q)'!L22</f>
        <v>1</v>
      </c>
      <c r="M22" s="14" t="b">
        <f>손익계산서!O22='손익계산서(1Q)'!M22</f>
        <v>1</v>
      </c>
      <c r="N22" s="14" t="b">
        <f>손익계산서!P22='손익계산서(1Q)'!N22</f>
        <v>1</v>
      </c>
      <c r="O22" s="17"/>
      <c r="P22" s="17"/>
      <c r="Q22" s="14" t="b">
        <f>손익계산서!U22='손익계산서(1Q)'!Q22</f>
        <v>1</v>
      </c>
      <c r="R22" s="14" t="b">
        <f>손익계산서!V22='손익계산서(1Q)'!R22</f>
        <v>1</v>
      </c>
      <c r="S22" s="14" t="b">
        <f>손익계산서!W22='손익계산서(1Q)'!S22</f>
        <v>1</v>
      </c>
      <c r="T22" s="14" t="b">
        <f>손익계산서!X22='손익계산서(1Q)'!T22</f>
        <v>1</v>
      </c>
      <c r="U22" s="14" t="b">
        <f>손익계산서!Y22='손익계산서(1Q)'!U22</f>
        <v>1</v>
      </c>
      <c r="V22" s="14" t="b">
        <f>손익계산서!Z22='손익계산서(1Q)'!V22</f>
        <v>1</v>
      </c>
      <c r="W22" s="17"/>
      <c r="Y22" s="2"/>
      <c r="Z22" s="2"/>
      <c r="AA22" s="2"/>
      <c r="AB22" s="2"/>
      <c r="AC22" s="2" t="s">
        <v>19</v>
      </c>
      <c r="AD22" s="2"/>
      <c r="AE22" s="2"/>
      <c r="AF22" s="19" t="b">
        <f>재무상태표!K22='재무상태표(1Q)'!I22</f>
        <v>1</v>
      </c>
      <c r="AG22" s="19" t="b">
        <f>재무상태표!L22='재무상태표(1Q)'!J22</f>
        <v>1</v>
      </c>
      <c r="AH22" s="19" t="b">
        <f>재무상태표!M22='재무상태표(1Q)'!K22</f>
        <v>1</v>
      </c>
      <c r="AI22" s="19" t="b">
        <f>재무상태표!N22='재무상태표(1Q)'!L22</f>
        <v>1</v>
      </c>
      <c r="AJ22" s="19" t="b">
        <f>재무상태표!O22='재무상태표(1Q)'!M22</f>
        <v>1</v>
      </c>
      <c r="AK22" s="19" t="b">
        <f>재무상태표!P22='재무상태표(1Q)'!N22</f>
        <v>1</v>
      </c>
      <c r="AL22" s="8"/>
      <c r="AM22" s="19" t="b">
        <f>재무상태표!T22='재무상태표(1Q)'!P22</f>
        <v>1</v>
      </c>
      <c r="AN22" s="19" t="b">
        <f>재무상태표!U22='재무상태표(1Q)'!Q22</f>
        <v>1</v>
      </c>
      <c r="AO22" s="19" t="b">
        <f>재무상태표!V22='재무상태표(1Q)'!R22</f>
        <v>1</v>
      </c>
      <c r="AP22" s="19" t="b">
        <f>재무상태표!W22='재무상태표(1Q)'!S22</f>
        <v>1</v>
      </c>
      <c r="AQ22" s="19" t="b">
        <f>재무상태표!X22='재무상태표(1Q)'!T22</f>
        <v>1</v>
      </c>
      <c r="AR22" s="19" t="b">
        <f>재무상태표!Y22='재무상태표(1Q)'!U22</f>
        <v>1</v>
      </c>
      <c r="AS22" s="19" t="b">
        <f>재무상태표!Z22='재무상태표(1Q)'!V22</f>
        <v>0</v>
      </c>
      <c r="AT22" s="19" t="b">
        <f>재무상태표!AA22='재무상태표(1Q)'!W22</f>
        <v>0</v>
      </c>
    </row>
    <row r="23" spans="1:46">
      <c r="A23" s="13"/>
      <c r="B23" s="14"/>
      <c r="C23" s="14"/>
      <c r="D23" s="14" t="s">
        <v>258</v>
      </c>
      <c r="E23" s="14"/>
      <c r="F23" s="14"/>
      <c r="G23" s="14"/>
      <c r="H23" s="14"/>
      <c r="I23" s="14" t="b">
        <f>손익계산서!K23='손익계산서(1Q)'!I23</f>
        <v>1</v>
      </c>
      <c r="J23" s="14" t="b">
        <f>손익계산서!L23='손익계산서(1Q)'!J23</f>
        <v>1</v>
      </c>
      <c r="K23" s="14" t="b">
        <f>손익계산서!M23='손익계산서(1Q)'!K23</f>
        <v>1</v>
      </c>
      <c r="L23" s="14" t="b">
        <f>손익계산서!N23='손익계산서(1Q)'!L23</f>
        <v>1</v>
      </c>
      <c r="M23" s="14" t="b">
        <f>손익계산서!O23='손익계산서(1Q)'!M23</f>
        <v>1</v>
      </c>
      <c r="N23" s="14" t="b">
        <f>손익계산서!P23='손익계산서(1Q)'!N23</f>
        <v>1</v>
      </c>
      <c r="O23" s="17"/>
      <c r="P23" s="17"/>
      <c r="Q23" s="14" t="b">
        <f>손익계산서!U23='손익계산서(1Q)'!Q23</f>
        <v>1</v>
      </c>
      <c r="R23" s="14" t="b">
        <f>손익계산서!V23='손익계산서(1Q)'!R23</f>
        <v>1</v>
      </c>
      <c r="S23" s="14" t="b">
        <f>손익계산서!W23='손익계산서(1Q)'!S23</f>
        <v>1</v>
      </c>
      <c r="T23" s="14" t="b">
        <f>손익계산서!X23='손익계산서(1Q)'!T23</f>
        <v>1</v>
      </c>
      <c r="U23" s="14" t="b">
        <f>손익계산서!Y23='손익계산서(1Q)'!U23</f>
        <v>1</v>
      </c>
      <c r="V23" s="14" t="b">
        <f>손익계산서!Z23='손익계산서(1Q)'!V23</f>
        <v>1</v>
      </c>
      <c r="W23" s="17"/>
      <c r="Y23" s="2"/>
      <c r="Z23" s="2"/>
      <c r="AA23" s="2"/>
      <c r="AB23" s="2"/>
      <c r="AC23" s="2" t="s">
        <v>20</v>
      </c>
      <c r="AD23" s="2"/>
      <c r="AE23" s="2"/>
      <c r="AF23" s="19" t="b">
        <f>재무상태표!K23='재무상태표(1Q)'!I23</f>
        <v>1</v>
      </c>
      <c r="AG23" s="19" t="b">
        <f>재무상태표!L23='재무상태표(1Q)'!J23</f>
        <v>1</v>
      </c>
      <c r="AH23" s="19" t="b">
        <f>재무상태표!M23='재무상태표(1Q)'!K23</f>
        <v>1</v>
      </c>
      <c r="AI23" s="19" t="b">
        <f>재무상태표!N23='재무상태표(1Q)'!L23</f>
        <v>1</v>
      </c>
      <c r="AJ23" s="19" t="b">
        <f>재무상태표!O23='재무상태표(1Q)'!M23</f>
        <v>1</v>
      </c>
      <c r="AK23" s="19" t="b">
        <f>재무상태표!P23='재무상태표(1Q)'!N23</f>
        <v>1</v>
      </c>
      <c r="AL23" s="8"/>
      <c r="AM23" s="19" t="b">
        <f>재무상태표!T23='재무상태표(1Q)'!P23</f>
        <v>1</v>
      </c>
      <c r="AN23" s="19" t="b">
        <f>재무상태표!U23='재무상태표(1Q)'!Q23</f>
        <v>1</v>
      </c>
      <c r="AO23" s="19" t="b">
        <f>재무상태표!V23='재무상태표(1Q)'!R23</f>
        <v>1</v>
      </c>
      <c r="AP23" s="19" t="b">
        <f>재무상태표!W23='재무상태표(1Q)'!S23</f>
        <v>1</v>
      </c>
      <c r="AQ23" s="19" t="b">
        <f>재무상태표!X23='재무상태표(1Q)'!T23</f>
        <v>1</v>
      </c>
      <c r="AR23" s="19" t="b">
        <f>재무상태표!Y23='재무상태표(1Q)'!U23</f>
        <v>1</v>
      </c>
      <c r="AS23" s="19" t="b">
        <f>재무상태표!Z23='재무상태표(1Q)'!V23</f>
        <v>0</v>
      </c>
      <c r="AT23" s="19" t="b">
        <f>재무상태표!AA23='재무상태표(1Q)'!W23</f>
        <v>0</v>
      </c>
    </row>
    <row r="24" spans="1:46">
      <c r="A24" s="13"/>
      <c r="B24" s="14"/>
      <c r="C24" s="14"/>
      <c r="D24" s="14" t="s">
        <v>259</v>
      </c>
      <c r="E24" s="14"/>
      <c r="F24" s="14"/>
      <c r="G24" s="14"/>
      <c r="H24" s="14"/>
      <c r="I24" s="14" t="b">
        <f>손익계산서!K24='손익계산서(1Q)'!I24</f>
        <v>1</v>
      </c>
      <c r="J24" s="14" t="b">
        <f>손익계산서!L24='손익계산서(1Q)'!J24</f>
        <v>1</v>
      </c>
      <c r="K24" s="14" t="b">
        <f>손익계산서!M24='손익계산서(1Q)'!K24</f>
        <v>1</v>
      </c>
      <c r="L24" s="14" t="b">
        <f>손익계산서!N24='손익계산서(1Q)'!L24</f>
        <v>1</v>
      </c>
      <c r="M24" s="14" t="b">
        <f>손익계산서!O24='손익계산서(1Q)'!M24</f>
        <v>1</v>
      </c>
      <c r="N24" s="14" t="b">
        <f>손익계산서!P24='손익계산서(1Q)'!N24</f>
        <v>1</v>
      </c>
      <c r="O24" s="17"/>
      <c r="P24" s="17"/>
      <c r="Q24" s="14" t="b">
        <f>손익계산서!U24='손익계산서(1Q)'!Q24</f>
        <v>1</v>
      </c>
      <c r="R24" s="14" t="b">
        <f>손익계산서!V24='손익계산서(1Q)'!R24</f>
        <v>1</v>
      </c>
      <c r="S24" s="14" t="b">
        <f>손익계산서!W24='손익계산서(1Q)'!S24</f>
        <v>1</v>
      </c>
      <c r="T24" s="14" t="b">
        <f>손익계산서!X24='손익계산서(1Q)'!T24</f>
        <v>1</v>
      </c>
      <c r="U24" s="14" t="b">
        <f>손익계산서!Y24='손익계산서(1Q)'!U24</f>
        <v>1</v>
      </c>
      <c r="V24" s="14" t="b">
        <f>손익계산서!Z24='손익계산서(1Q)'!V24</f>
        <v>1</v>
      </c>
      <c r="W24" s="17"/>
      <c r="Y24" s="2"/>
      <c r="Z24" s="2"/>
      <c r="AA24" s="2"/>
      <c r="AB24" s="2"/>
      <c r="AC24" s="2" t="s">
        <v>21</v>
      </c>
      <c r="AD24" s="2"/>
      <c r="AE24" s="2"/>
      <c r="AF24" s="19" t="b">
        <f>재무상태표!K24='재무상태표(1Q)'!I24</f>
        <v>1</v>
      </c>
      <c r="AG24" s="19" t="b">
        <f>재무상태표!L24='재무상태표(1Q)'!J24</f>
        <v>1</v>
      </c>
      <c r="AH24" s="19" t="b">
        <f>재무상태표!M24='재무상태표(1Q)'!K24</f>
        <v>1</v>
      </c>
      <c r="AI24" s="19" t="b">
        <f>재무상태표!N24='재무상태표(1Q)'!L24</f>
        <v>1</v>
      </c>
      <c r="AJ24" s="19" t="b">
        <f>재무상태표!O24='재무상태표(1Q)'!M24</f>
        <v>1</v>
      </c>
      <c r="AK24" s="19" t="b">
        <f>재무상태표!P24='재무상태표(1Q)'!N24</f>
        <v>1</v>
      </c>
      <c r="AL24" s="8"/>
      <c r="AM24" s="19" t="b">
        <f>재무상태표!T24='재무상태표(1Q)'!P24</f>
        <v>1</v>
      </c>
      <c r="AN24" s="19" t="b">
        <f>재무상태표!U24='재무상태표(1Q)'!Q24</f>
        <v>1</v>
      </c>
      <c r="AO24" s="19" t="b">
        <f>재무상태표!V24='재무상태표(1Q)'!R24</f>
        <v>1</v>
      </c>
      <c r="AP24" s="19" t="b">
        <f>재무상태표!W24='재무상태표(1Q)'!S24</f>
        <v>1</v>
      </c>
      <c r="AQ24" s="19" t="b">
        <f>재무상태표!X24='재무상태표(1Q)'!T24</f>
        <v>1</v>
      </c>
      <c r="AR24" s="19" t="b">
        <f>재무상태표!Y24='재무상태표(1Q)'!U24</f>
        <v>1</v>
      </c>
      <c r="AS24" s="19" t="b">
        <f>재무상태표!Z24='재무상태표(1Q)'!V24</f>
        <v>0</v>
      </c>
      <c r="AT24" s="19" t="b">
        <f>재무상태표!AA24='재무상태표(1Q)'!W24</f>
        <v>0</v>
      </c>
    </row>
    <row r="25" spans="1:46">
      <c r="A25" s="13"/>
      <c r="B25" s="14"/>
      <c r="C25" s="14"/>
      <c r="D25" s="14" t="s">
        <v>260</v>
      </c>
      <c r="E25" s="14"/>
      <c r="F25" s="14"/>
      <c r="G25" s="14"/>
      <c r="H25" s="14"/>
      <c r="I25" s="14" t="b">
        <f>손익계산서!K25='손익계산서(1Q)'!I25</f>
        <v>1</v>
      </c>
      <c r="J25" s="14" t="b">
        <f>손익계산서!L25='손익계산서(1Q)'!J25</f>
        <v>1</v>
      </c>
      <c r="K25" s="14" t="b">
        <f>손익계산서!M25='손익계산서(1Q)'!K25</f>
        <v>1</v>
      </c>
      <c r="L25" s="14" t="b">
        <f>손익계산서!N25='손익계산서(1Q)'!L25</f>
        <v>1</v>
      </c>
      <c r="M25" s="14" t="b">
        <f>손익계산서!O25='손익계산서(1Q)'!M25</f>
        <v>1</v>
      </c>
      <c r="N25" s="14" t="b">
        <f>손익계산서!P25='손익계산서(1Q)'!N25</f>
        <v>1</v>
      </c>
      <c r="O25" s="17"/>
      <c r="P25" s="17"/>
      <c r="Q25" s="14" t="b">
        <f>손익계산서!U25='손익계산서(1Q)'!Q25</f>
        <v>1</v>
      </c>
      <c r="R25" s="14" t="b">
        <f>손익계산서!V25='손익계산서(1Q)'!R25</f>
        <v>1</v>
      </c>
      <c r="S25" s="14" t="b">
        <f>손익계산서!W25='손익계산서(1Q)'!S25</f>
        <v>1</v>
      </c>
      <c r="T25" s="14" t="b">
        <f>손익계산서!X25='손익계산서(1Q)'!T25</f>
        <v>1</v>
      </c>
      <c r="U25" s="14" t="b">
        <f>손익계산서!Y25='손익계산서(1Q)'!U25</f>
        <v>1</v>
      </c>
      <c r="V25" s="14" t="b">
        <f>손익계산서!Z25='손익계산서(1Q)'!V25</f>
        <v>1</v>
      </c>
      <c r="W25" s="17"/>
      <c r="Y25" s="2"/>
      <c r="Z25" s="2"/>
      <c r="AA25" s="2"/>
      <c r="AB25" s="2"/>
      <c r="AC25" s="2" t="s">
        <v>22</v>
      </c>
      <c r="AD25" s="2"/>
      <c r="AE25" s="2"/>
      <c r="AF25" s="19" t="b">
        <f>재무상태표!K25='재무상태표(1Q)'!I25</f>
        <v>1</v>
      </c>
      <c r="AG25" s="19" t="b">
        <f>재무상태표!L25='재무상태표(1Q)'!J25</f>
        <v>1</v>
      </c>
      <c r="AH25" s="19" t="b">
        <f>재무상태표!M25='재무상태표(1Q)'!K25</f>
        <v>1</v>
      </c>
      <c r="AI25" s="19" t="b">
        <f>재무상태표!N25='재무상태표(1Q)'!L25</f>
        <v>1</v>
      </c>
      <c r="AJ25" s="19" t="b">
        <f>재무상태표!O25='재무상태표(1Q)'!M25</f>
        <v>1</v>
      </c>
      <c r="AK25" s="19" t="b">
        <f>재무상태표!P25='재무상태표(1Q)'!N25</f>
        <v>1</v>
      </c>
      <c r="AL25" s="8"/>
      <c r="AM25" s="19" t="b">
        <f>재무상태표!T25='재무상태표(1Q)'!P25</f>
        <v>1</v>
      </c>
      <c r="AN25" s="19" t="b">
        <f>재무상태표!U25='재무상태표(1Q)'!Q25</f>
        <v>1</v>
      </c>
      <c r="AO25" s="19" t="b">
        <f>재무상태표!V25='재무상태표(1Q)'!R25</f>
        <v>1</v>
      </c>
      <c r="AP25" s="19" t="b">
        <f>재무상태표!W25='재무상태표(1Q)'!S25</f>
        <v>1</v>
      </c>
      <c r="AQ25" s="19" t="b">
        <f>재무상태표!X25='재무상태표(1Q)'!T25</f>
        <v>1</v>
      </c>
      <c r="AR25" s="19" t="b">
        <f>재무상태표!Y25='재무상태표(1Q)'!U25</f>
        <v>1</v>
      </c>
      <c r="AS25" s="19" t="b">
        <f>재무상태표!Z25='재무상태표(1Q)'!V25</f>
        <v>1</v>
      </c>
      <c r="AT25" s="19" t="b">
        <f>재무상태표!AA25='재무상태표(1Q)'!W25</f>
        <v>1</v>
      </c>
    </row>
    <row r="26" spans="1:46">
      <c r="A26" s="13"/>
      <c r="B26" s="14"/>
      <c r="C26" s="14"/>
      <c r="D26" s="14" t="s">
        <v>261</v>
      </c>
      <c r="E26" s="14"/>
      <c r="F26" s="14"/>
      <c r="G26" s="14"/>
      <c r="H26" s="14"/>
      <c r="I26" s="14" t="b">
        <f>손익계산서!K26='손익계산서(1Q)'!I26</f>
        <v>1</v>
      </c>
      <c r="J26" s="14" t="b">
        <f>손익계산서!L26='손익계산서(1Q)'!J26</f>
        <v>1</v>
      </c>
      <c r="K26" s="14" t="b">
        <f>손익계산서!M26='손익계산서(1Q)'!K26</f>
        <v>1</v>
      </c>
      <c r="L26" s="14" t="b">
        <f>손익계산서!N26='손익계산서(1Q)'!L26</f>
        <v>1</v>
      </c>
      <c r="M26" s="14" t="b">
        <f>손익계산서!O26='손익계산서(1Q)'!M26</f>
        <v>1</v>
      </c>
      <c r="N26" s="14" t="b">
        <f>손익계산서!P26='손익계산서(1Q)'!N26</f>
        <v>1</v>
      </c>
      <c r="O26" s="17"/>
      <c r="P26" s="17"/>
      <c r="Q26" s="14" t="b">
        <f>손익계산서!U26='손익계산서(1Q)'!Q26</f>
        <v>1</v>
      </c>
      <c r="R26" s="14" t="b">
        <f>손익계산서!V26='손익계산서(1Q)'!R26</f>
        <v>1</v>
      </c>
      <c r="S26" s="14" t="b">
        <f>손익계산서!W26='손익계산서(1Q)'!S26</f>
        <v>1</v>
      </c>
      <c r="T26" s="14" t="b">
        <f>손익계산서!X26='손익계산서(1Q)'!T26</f>
        <v>1</v>
      </c>
      <c r="U26" s="14" t="b">
        <f>손익계산서!Y26='손익계산서(1Q)'!U26</f>
        <v>1</v>
      </c>
      <c r="V26" s="14" t="b">
        <f>손익계산서!Z26='손익계산서(1Q)'!V26</f>
        <v>1</v>
      </c>
      <c r="W26" s="17"/>
      <c r="Y26" s="2"/>
      <c r="Z26" s="2"/>
      <c r="AA26" s="2"/>
      <c r="AB26" s="2"/>
      <c r="AC26" s="2" t="s">
        <v>23</v>
      </c>
      <c r="AD26" s="2"/>
      <c r="AE26" s="2"/>
      <c r="AF26" s="19" t="b">
        <f>재무상태표!K26='재무상태표(1Q)'!I26</f>
        <v>1</v>
      </c>
      <c r="AG26" s="19" t="b">
        <f>재무상태표!L26='재무상태표(1Q)'!J26</f>
        <v>1</v>
      </c>
      <c r="AH26" s="19" t="b">
        <f>재무상태표!M26='재무상태표(1Q)'!K26</f>
        <v>1</v>
      </c>
      <c r="AI26" s="19" t="b">
        <f>재무상태표!N26='재무상태표(1Q)'!L26</f>
        <v>1</v>
      </c>
      <c r="AJ26" s="19" t="b">
        <f>재무상태표!O26='재무상태표(1Q)'!M26</f>
        <v>1</v>
      </c>
      <c r="AK26" s="19" t="b">
        <f>재무상태표!P26='재무상태표(1Q)'!N26</f>
        <v>1</v>
      </c>
      <c r="AL26" s="8"/>
      <c r="AM26" s="19" t="b">
        <f>재무상태표!T26='재무상태표(1Q)'!P26</f>
        <v>1</v>
      </c>
      <c r="AN26" s="19" t="b">
        <f>재무상태표!U26='재무상태표(1Q)'!Q26</f>
        <v>1</v>
      </c>
      <c r="AO26" s="19" t="b">
        <f>재무상태표!V26='재무상태표(1Q)'!R26</f>
        <v>1</v>
      </c>
      <c r="AP26" s="19" t="b">
        <f>재무상태표!W26='재무상태표(1Q)'!S26</f>
        <v>1</v>
      </c>
      <c r="AQ26" s="19" t="b">
        <f>재무상태표!X26='재무상태표(1Q)'!T26</f>
        <v>1</v>
      </c>
      <c r="AR26" s="19" t="b">
        <f>재무상태표!Y26='재무상태표(1Q)'!U26</f>
        <v>1</v>
      </c>
      <c r="AS26" s="19" t="b">
        <f>재무상태표!Z26='재무상태표(1Q)'!V26</f>
        <v>0</v>
      </c>
      <c r="AT26" s="19" t="b">
        <f>재무상태표!AA26='재무상태표(1Q)'!W26</f>
        <v>0</v>
      </c>
    </row>
    <row r="27" spans="1:46">
      <c r="A27" s="13"/>
      <c r="B27" s="14"/>
      <c r="C27" s="14"/>
      <c r="D27" s="14" t="s">
        <v>262</v>
      </c>
      <c r="E27" s="14"/>
      <c r="F27" s="14"/>
      <c r="G27" s="14"/>
      <c r="H27" s="14"/>
      <c r="I27" s="14" t="b">
        <f>손익계산서!K27='손익계산서(1Q)'!I27</f>
        <v>1</v>
      </c>
      <c r="J27" s="14" t="b">
        <f>손익계산서!L27='손익계산서(1Q)'!J27</f>
        <v>1</v>
      </c>
      <c r="K27" s="14" t="b">
        <f>손익계산서!M27='손익계산서(1Q)'!K27</f>
        <v>1</v>
      </c>
      <c r="L27" s="14" t="b">
        <f>손익계산서!N27='손익계산서(1Q)'!L27</f>
        <v>1</v>
      </c>
      <c r="M27" s="14" t="b">
        <f>손익계산서!O27='손익계산서(1Q)'!M27</f>
        <v>1</v>
      </c>
      <c r="N27" s="14" t="b">
        <f>손익계산서!P27='손익계산서(1Q)'!N27</f>
        <v>1</v>
      </c>
      <c r="O27" s="17"/>
      <c r="P27" s="17"/>
      <c r="Q27" s="14" t="b">
        <f>손익계산서!U27='손익계산서(1Q)'!Q27</f>
        <v>1</v>
      </c>
      <c r="R27" s="14" t="b">
        <f>손익계산서!V27='손익계산서(1Q)'!R27</f>
        <v>1</v>
      </c>
      <c r="S27" s="14" t="b">
        <f>손익계산서!W27='손익계산서(1Q)'!S27</f>
        <v>1</v>
      </c>
      <c r="T27" s="14" t="b">
        <f>손익계산서!X27='손익계산서(1Q)'!T27</f>
        <v>1</v>
      </c>
      <c r="U27" s="14" t="b">
        <f>손익계산서!Y27='손익계산서(1Q)'!U27</f>
        <v>1</v>
      </c>
      <c r="V27" s="14" t="b">
        <f>손익계산서!Z27='손익계산서(1Q)'!V27</f>
        <v>1</v>
      </c>
      <c r="W27" s="17"/>
      <c r="Y27" s="2"/>
      <c r="Z27" s="2"/>
      <c r="AA27" s="2"/>
      <c r="AB27" s="2"/>
      <c r="AC27" s="2" t="s">
        <v>24</v>
      </c>
      <c r="AD27" s="2"/>
      <c r="AE27" s="2"/>
      <c r="AF27" s="19" t="b">
        <f>재무상태표!K27='재무상태표(1Q)'!I27</f>
        <v>1</v>
      </c>
      <c r="AG27" s="19" t="b">
        <f>재무상태표!L27='재무상태표(1Q)'!J27</f>
        <v>1</v>
      </c>
      <c r="AH27" s="19" t="b">
        <f>재무상태표!M27='재무상태표(1Q)'!K27</f>
        <v>1</v>
      </c>
      <c r="AI27" s="19" t="b">
        <f>재무상태표!N27='재무상태표(1Q)'!L27</f>
        <v>1</v>
      </c>
      <c r="AJ27" s="19" t="b">
        <f>재무상태표!O27='재무상태표(1Q)'!M27</f>
        <v>1</v>
      </c>
      <c r="AK27" s="19" t="b">
        <f>재무상태표!P27='재무상태표(1Q)'!N27</f>
        <v>1</v>
      </c>
      <c r="AL27" s="8"/>
      <c r="AM27" s="19" t="b">
        <f>재무상태표!T27='재무상태표(1Q)'!P27</f>
        <v>1</v>
      </c>
      <c r="AN27" s="19" t="b">
        <f>재무상태표!U27='재무상태표(1Q)'!Q27</f>
        <v>1</v>
      </c>
      <c r="AO27" s="19" t="b">
        <f>재무상태표!V27='재무상태표(1Q)'!R27</f>
        <v>1</v>
      </c>
      <c r="AP27" s="19" t="b">
        <f>재무상태표!W27='재무상태표(1Q)'!S27</f>
        <v>1</v>
      </c>
      <c r="AQ27" s="19" t="b">
        <f>재무상태표!X27='재무상태표(1Q)'!T27</f>
        <v>1</v>
      </c>
      <c r="AR27" s="19" t="b">
        <f>재무상태표!Y27='재무상태표(1Q)'!U27</f>
        <v>1</v>
      </c>
      <c r="AS27" s="19" t="b">
        <f>재무상태표!Z27='재무상태표(1Q)'!V27</f>
        <v>0</v>
      </c>
      <c r="AT27" s="19" t="b">
        <f>재무상태표!AA27='재무상태표(1Q)'!W27</f>
        <v>0</v>
      </c>
    </row>
    <row r="28" spans="1:46">
      <c r="A28" s="13"/>
      <c r="B28" s="14"/>
      <c r="C28" s="14"/>
      <c r="D28" s="14" t="s">
        <v>263</v>
      </c>
      <c r="E28" s="14"/>
      <c r="F28" s="14"/>
      <c r="G28" s="14"/>
      <c r="H28" s="14"/>
      <c r="I28" s="14" t="b">
        <f>손익계산서!K28='손익계산서(1Q)'!I28</f>
        <v>1</v>
      </c>
      <c r="J28" s="14" t="b">
        <f>손익계산서!L28='손익계산서(1Q)'!J28</f>
        <v>1</v>
      </c>
      <c r="K28" s="14" t="b">
        <f>손익계산서!M28='손익계산서(1Q)'!K28</f>
        <v>1</v>
      </c>
      <c r="L28" s="14" t="b">
        <f>손익계산서!N28='손익계산서(1Q)'!L28</f>
        <v>1</v>
      </c>
      <c r="M28" s="14" t="b">
        <f>손익계산서!O28='손익계산서(1Q)'!M28</f>
        <v>1</v>
      </c>
      <c r="N28" s="14" t="b">
        <f>손익계산서!P28='손익계산서(1Q)'!N28</f>
        <v>1</v>
      </c>
      <c r="O28" s="17"/>
      <c r="P28" s="17"/>
      <c r="Q28" s="14" t="b">
        <f>손익계산서!U28='손익계산서(1Q)'!Q28</f>
        <v>1</v>
      </c>
      <c r="R28" s="14" t="b">
        <f>손익계산서!V28='손익계산서(1Q)'!R28</f>
        <v>1</v>
      </c>
      <c r="S28" s="14" t="b">
        <f>손익계산서!W28='손익계산서(1Q)'!S28</f>
        <v>1</v>
      </c>
      <c r="T28" s="14" t="b">
        <f>손익계산서!X28='손익계산서(1Q)'!T28</f>
        <v>1</v>
      </c>
      <c r="U28" s="14" t="b">
        <f>손익계산서!Y28='손익계산서(1Q)'!U28</f>
        <v>1</v>
      </c>
      <c r="V28" s="14" t="b">
        <f>손익계산서!Z28='손익계산서(1Q)'!V28</f>
        <v>1</v>
      </c>
      <c r="W28" s="17"/>
      <c r="Y28" s="2"/>
      <c r="Z28" s="2"/>
      <c r="AA28" s="2"/>
      <c r="AB28" s="2"/>
      <c r="AC28" s="2" t="s">
        <v>25</v>
      </c>
      <c r="AD28" s="2"/>
      <c r="AE28" s="2"/>
      <c r="AF28" s="19" t="b">
        <f>재무상태표!K28='재무상태표(1Q)'!I28</f>
        <v>1</v>
      </c>
      <c r="AG28" s="19" t="b">
        <f>재무상태표!L28='재무상태표(1Q)'!J28</f>
        <v>1</v>
      </c>
      <c r="AH28" s="19" t="b">
        <f>재무상태표!M28='재무상태표(1Q)'!K28</f>
        <v>1</v>
      </c>
      <c r="AI28" s="19" t="b">
        <f>재무상태표!N28='재무상태표(1Q)'!L28</f>
        <v>1</v>
      </c>
      <c r="AJ28" s="19" t="b">
        <f>재무상태표!O28='재무상태표(1Q)'!M28</f>
        <v>1</v>
      </c>
      <c r="AK28" s="19" t="b">
        <f>재무상태표!P28='재무상태표(1Q)'!N28</f>
        <v>1</v>
      </c>
      <c r="AL28" s="8"/>
      <c r="AM28" s="19" t="b">
        <f>재무상태표!T28='재무상태표(1Q)'!P28</f>
        <v>1</v>
      </c>
      <c r="AN28" s="19" t="b">
        <f>재무상태표!U28='재무상태표(1Q)'!Q28</f>
        <v>1</v>
      </c>
      <c r="AO28" s="19" t="b">
        <f>재무상태표!V28='재무상태표(1Q)'!R28</f>
        <v>1</v>
      </c>
      <c r="AP28" s="19" t="b">
        <f>재무상태표!W28='재무상태표(1Q)'!S28</f>
        <v>1</v>
      </c>
      <c r="AQ28" s="19" t="b">
        <f>재무상태표!X28='재무상태표(1Q)'!T28</f>
        <v>1</v>
      </c>
      <c r="AR28" s="19" t="b">
        <f>재무상태표!Y28='재무상태표(1Q)'!U28</f>
        <v>1</v>
      </c>
      <c r="AS28" s="19" t="b">
        <f>재무상태표!Z28='재무상태표(1Q)'!V28</f>
        <v>1</v>
      </c>
      <c r="AT28" s="19" t="b">
        <f>재무상태표!AA28='재무상태표(1Q)'!W28</f>
        <v>1</v>
      </c>
    </row>
    <row r="29" spans="1:46">
      <c r="A29" s="13"/>
      <c r="B29" s="14"/>
      <c r="C29" s="14"/>
      <c r="D29" s="14" t="s">
        <v>264</v>
      </c>
      <c r="E29" s="14"/>
      <c r="F29" s="14"/>
      <c r="G29" s="14"/>
      <c r="H29" s="14"/>
      <c r="I29" s="14" t="b">
        <f>손익계산서!K29='손익계산서(1Q)'!I29</f>
        <v>1</v>
      </c>
      <c r="J29" s="14" t="b">
        <f>손익계산서!L29='손익계산서(1Q)'!J29</f>
        <v>1</v>
      </c>
      <c r="K29" s="14" t="b">
        <f>손익계산서!M29='손익계산서(1Q)'!K29</f>
        <v>1</v>
      </c>
      <c r="L29" s="14" t="b">
        <f>손익계산서!N29='손익계산서(1Q)'!L29</f>
        <v>1</v>
      </c>
      <c r="M29" s="14" t="b">
        <f>손익계산서!O29='손익계산서(1Q)'!M29</f>
        <v>1</v>
      </c>
      <c r="N29" s="14" t="b">
        <f>손익계산서!P29='손익계산서(1Q)'!N29</f>
        <v>1</v>
      </c>
      <c r="O29" s="17"/>
      <c r="P29" s="17"/>
      <c r="Q29" s="14" t="b">
        <f>손익계산서!U29='손익계산서(1Q)'!Q29</f>
        <v>1</v>
      </c>
      <c r="R29" s="14" t="b">
        <f>손익계산서!V29='손익계산서(1Q)'!R29</f>
        <v>1</v>
      </c>
      <c r="S29" s="14" t="b">
        <f>손익계산서!W29='손익계산서(1Q)'!S29</f>
        <v>1</v>
      </c>
      <c r="T29" s="14" t="b">
        <f>손익계산서!X29='손익계산서(1Q)'!T29</f>
        <v>1</v>
      </c>
      <c r="U29" s="14" t="b">
        <f>손익계산서!Y29='손익계산서(1Q)'!U29</f>
        <v>1</v>
      </c>
      <c r="V29" s="14" t="b">
        <f>손익계산서!Z29='손익계산서(1Q)'!V29</f>
        <v>1</v>
      </c>
      <c r="W29" s="17"/>
      <c r="Y29" s="2"/>
      <c r="Z29" s="2"/>
      <c r="AA29" s="2"/>
      <c r="AB29" s="2"/>
      <c r="AC29" s="2" t="s">
        <v>26</v>
      </c>
      <c r="AD29" s="2"/>
      <c r="AE29" s="2"/>
      <c r="AF29" s="19" t="b">
        <f>재무상태표!K29='재무상태표(1Q)'!I29</f>
        <v>1</v>
      </c>
      <c r="AG29" s="19" t="b">
        <f>재무상태표!L29='재무상태표(1Q)'!J29</f>
        <v>1</v>
      </c>
      <c r="AH29" s="19" t="b">
        <f>재무상태표!M29='재무상태표(1Q)'!K29</f>
        <v>1</v>
      </c>
      <c r="AI29" s="19" t="b">
        <f>재무상태표!N29='재무상태표(1Q)'!L29</f>
        <v>1</v>
      </c>
      <c r="AJ29" s="19" t="b">
        <f>재무상태표!O29='재무상태표(1Q)'!M29</f>
        <v>1</v>
      </c>
      <c r="AK29" s="19" t="b">
        <f>재무상태표!P29='재무상태표(1Q)'!N29</f>
        <v>1</v>
      </c>
      <c r="AL29" s="8"/>
      <c r="AM29" s="19" t="b">
        <f>재무상태표!T29='재무상태표(1Q)'!P29</f>
        <v>1</v>
      </c>
      <c r="AN29" s="19" t="b">
        <f>재무상태표!U29='재무상태표(1Q)'!Q29</f>
        <v>1</v>
      </c>
      <c r="AO29" s="19" t="b">
        <f>재무상태표!V29='재무상태표(1Q)'!R29</f>
        <v>1</v>
      </c>
      <c r="AP29" s="19" t="b">
        <f>재무상태표!W29='재무상태표(1Q)'!S29</f>
        <v>1</v>
      </c>
      <c r="AQ29" s="19" t="b">
        <f>재무상태표!X29='재무상태표(1Q)'!T29</f>
        <v>1</v>
      </c>
      <c r="AR29" s="19" t="b">
        <f>재무상태표!Y29='재무상태표(1Q)'!U29</f>
        <v>1</v>
      </c>
      <c r="AS29" s="19" t="b">
        <f>재무상태표!Z29='재무상태표(1Q)'!V29</f>
        <v>1</v>
      </c>
      <c r="AT29" s="19" t="b">
        <f>재무상태표!AA29='재무상태표(1Q)'!W29</f>
        <v>1</v>
      </c>
    </row>
    <row r="30" spans="1:46">
      <c r="A30" s="13"/>
      <c r="B30" s="14"/>
      <c r="C30" s="14" t="s">
        <v>265</v>
      </c>
      <c r="D30" s="14"/>
      <c r="E30" s="14"/>
      <c r="F30" s="14"/>
      <c r="G30" s="14"/>
      <c r="H30" s="14"/>
      <c r="I30" s="14" t="b">
        <f>손익계산서!K30='손익계산서(1Q)'!I30</f>
        <v>1</v>
      </c>
      <c r="J30" s="14" t="b">
        <f>손익계산서!L30='손익계산서(1Q)'!J30</f>
        <v>1</v>
      </c>
      <c r="K30" s="14" t="b">
        <f>손익계산서!M30='손익계산서(1Q)'!K30</f>
        <v>1</v>
      </c>
      <c r="L30" s="14" t="b">
        <f>손익계산서!N30='손익계산서(1Q)'!L30</f>
        <v>1</v>
      </c>
      <c r="M30" s="14" t="b">
        <f>손익계산서!O30='손익계산서(1Q)'!M30</f>
        <v>1</v>
      </c>
      <c r="N30" s="14" t="b">
        <f>손익계산서!P30='손익계산서(1Q)'!N30</f>
        <v>1</v>
      </c>
      <c r="O30" s="17"/>
      <c r="P30" s="17"/>
      <c r="Q30" s="14" t="b">
        <f>손익계산서!U30='손익계산서(1Q)'!Q30</f>
        <v>1</v>
      </c>
      <c r="R30" s="14" t="b">
        <f>손익계산서!V30='손익계산서(1Q)'!R30</f>
        <v>1</v>
      </c>
      <c r="S30" s="14" t="b">
        <f>손익계산서!W30='손익계산서(1Q)'!S30</f>
        <v>1</v>
      </c>
      <c r="T30" s="14" t="b">
        <f>손익계산서!X30='손익계산서(1Q)'!T30</f>
        <v>1</v>
      </c>
      <c r="U30" s="14" t="b">
        <f>손익계산서!Y30='손익계산서(1Q)'!U30</f>
        <v>1</v>
      </c>
      <c r="V30" s="14" t="b">
        <f>손익계산서!Z30='손익계산서(1Q)'!V30</f>
        <v>1</v>
      </c>
      <c r="W30" s="17"/>
      <c r="Y30" s="2"/>
      <c r="Z30" s="2"/>
      <c r="AA30" s="2"/>
      <c r="AB30" s="2" t="s">
        <v>27</v>
      </c>
      <c r="AC30" s="2"/>
      <c r="AD30" s="2"/>
      <c r="AE30" s="2"/>
      <c r="AF30" s="19" t="b">
        <f>재무상태표!K30='재무상태표(1Q)'!I30</f>
        <v>1</v>
      </c>
      <c r="AG30" s="19" t="b">
        <f>재무상태표!L30='재무상태표(1Q)'!J30</f>
        <v>1</v>
      </c>
      <c r="AH30" s="19" t="b">
        <f>재무상태표!M30='재무상태표(1Q)'!K30</f>
        <v>1</v>
      </c>
      <c r="AI30" s="19" t="b">
        <f>재무상태표!N30='재무상태표(1Q)'!L30</f>
        <v>1</v>
      </c>
      <c r="AJ30" s="19" t="b">
        <f>재무상태표!O30='재무상태표(1Q)'!M30</f>
        <v>1</v>
      </c>
      <c r="AK30" s="19" t="b">
        <f>재무상태표!P30='재무상태표(1Q)'!N30</f>
        <v>1</v>
      </c>
      <c r="AL30" s="8"/>
      <c r="AM30" s="19" t="b">
        <f>재무상태표!T30='재무상태표(1Q)'!P30</f>
        <v>1</v>
      </c>
      <c r="AN30" s="19" t="b">
        <f>재무상태표!U30='재무상태표(1Q)'!Q30</f>
        <v>1</v>
      </c>
      <c r="AO30" s="19" t="b">
        <f>재무상태표!V30='재무상태표(1Q)'!R30</f>
        <v>1</v>
      </c>
      <c r="AP30" s="19" t="b">
        <f>재무상태표!W30='재무상태표(1Q)'!S30</f>
        <v>1</v>
      </c>
      <c r="AQ30" s="19" t="b">
        <f>재무상태표!X30='재무상태표(1Q)'!T30</f>
        <v>1</v>
      </c>
      <c r="AR30" s="19" t="b">
        <f>재무상태표!Y30='재무상태표(1Q)'!U30</f>
        <v>1</v>
      </c>
      <c r="AS30" s="19" t="b">
        <f>재무상태표!Z30='재무상태표(1Q)'!V30</f>
        <v>1</v>
      </c>
      <c r="AT30" s="19" t="b">
        <f>재무상태표!AA30='재무상태표(1Q)'!W30</f>
        <v>1</v>
      </c>
    </row>
    <row r="31" spans="1:46">
      <c r="A31" s="13"/>
      <c r="B31" s="14"/>
      <c r="C31" s="14"/>
      <c r="D31" s="14" t="s">
        <v>266</v>
      </c>
      <c r="E31" s="14"/>
      <c r="F31" s="14"/>
      <c r="G31" s="14"/>
      <c r="H31" s="14"/>
      <c r="I31" s="14" t="b">
        <f>손익계산서!K31='손익계산서(1Q)'!I31</f>
        <v>1</v>
      </c>
      <c r="J31" s="14" t="b">
        <f>손익계산서!L31='손익계산서(1Q)'!J31</f>
        <v>1</v>
      </c>
      <c r="K31" s="14" t="b">
        <f>손익계산서!M31='손익계산서(1Q)'!K31</f>
        <v>1</v>
      </c>
      <c r="L31" s="14" t="b">
        <f>손익계산서!N31='손익계산서(1Q)'!L31</f>
        <v>1</v>
      </c>
      <c r="M31" s="14" t="b">
        <f>손익계산서!O31='손익계산서(1Q)'!M31</f>
        <v>1</v>
      </c>
      <c r="N31" s="14" t="b">
        <f>손익계산서!P31='손익계산서(1Q)'!N31</f>
        <v>1</v>
      </c>
      <c r="O31" s="17"/>
      <c r="P31" s="17"/>
      <c r="Q31" s="14" t="b">
        <f>손익계산서!U31='손익계산서(1Q)'!Q31</f>
        <v>1</v>
      </c>
      <c r="R31" s="14" t="b">
        <f>손익계산서!V31='손익계산서(1Q)'!R31</f>
        <v>1</v>
      </c>
      <c r="S31" s="14" t="b">
        <f>손익계산서!W31='손익계산서(1Q)'!S31</f>
        <v>1</v>
      </c>
      <c r="T31" s="14" t="b">
        <f>손익계산서!X31='손익계산서(1Q)'!T31</f>
        <v>1</v>
      </c>
      <c r="U31" s="14" t="b">
        <f>손익계산서!Y31='손익계산서(1Q)'!U31</f>
        <v>1</v>
      </c>
      <c r="V31" s="14" t="b">
        <f>손익계산서!Z31='손익계산서(1Q)'!V31</f>
        <v>1</v>
      </c>
      <c r="W31" s="17"/>
      <c r="Y31" s="2"/>
      <c r="Z31" s="2"/>
      <c r="AA31" s="2"/>
      <c r="AB31" s="2"/>
      <c r="AC31" s="2" t="s">
        <v>28</v>
      </c>
      <c r="AD31" s="2"/>
      <c r="AE31" s="2"/>
      <c r="AF31" s="19" t="b">
        <f>재무상태표!K31='재무상태표(1Q)'!I31</f>
        <v>1</v>
      </c>
      <c r="AG31" s="19" t="b">
        <f>재무상태표!L31='재무상태표(1Q)'!J31</f>
        <v>1</v>
      </c>
      <c r="AH31" s="19" t="b">
        <f>재무상태표!M31='재무상태표(1Q)'!K31</f>
        <v>1</v>
      </c>
      <c r="AI31" s="19" t="b">
        <f>재무상태표!N31='재무상태표(1Q)'!L31</f>
        <v>1</v>
      </c>
      <c r="AJ31" s="19" t="b">
        <f>재무상태표!O31='재무상태표(1Q)'!M31</f>
        <v>1</v>
      </c>
      <c r="AK31" s="19" t="b">
        <f>재무상태표!P31='재무상태표(1Q)'!N31</f>
        <v>1</v>
      </c>
      <c r="AL31" s="8"/>
      <c r="AM31" s="19" t="b">
        <f>재무상태표!T31='재무상태표(1Q)'!P31</f>
        <v>1</v>
      </c>
      <c r="AN31" s="19" t="b">
        <f>재무상태표!U31='재무상태표(1Q)'!Q31</f>
        <v>1</v>
      </c>
      <c r="AO31" s="19" t="b">
        <f>재무상태표!V31='재무상태표(1Q)'!R31</f>
        <v>1</v>
      </c>
      <c r="AP31" s="19" t="b">
        <f>재무상태표!W31='재무상태표(1Q)'!S31</f>
        <v>1</v>
      </c>
      <c r="AQ31" s="19" t="b">
        <f>재무상태표!X31='재무상태표(1Q)'!T31</f>
        <v>1</v>
      </c>
      <c r="AR31" s="19" t="b">
        <f>재무상태표!Y31='재무상태표(1Q)'!U31</f>
        <v>1</v>
      </c>
      <c r="AS31" s="19" t="b">
        <f>재무상태표!Z31='재무상태표(1Q)'!V31</f>
        <v>1</v>
      </c>
      <c r="AT31" s="19" t="b">
        <f>재무상태표!AA31='재무상태표(1Q)'!W31</f>
        <v>1</v>
      </c>
    </row>
    <row r="32" spans="1:46">
      <c r="A32" s="13"/>
      <c r="B32" s="14"/>
      <c r="C32" s="14"/>
      <c r="D32" s="14" t="s">
        <v>267</v>
      </c>
      <c r="E32" s="14"/>
      <c r="F32" s="14"/>
      <c r="G32" s="14"/>
      <c r="H32" s="14"/>
      <c r="I32" s="14" t="b">
        <f>손익계산서!K32='손익계산서(1Q)'!I32</f>
        <v>1</v>
      </c>
      <c r="J32" s="14" t="b">
        <f>손익계산서!L32='손익계산서(1Q)'!J32</f>
        <v>1</v>
      </c>
      <c r="K32" s="14" t="b">
        <f>손익계산서!M32='손익계산서(1Q)'!K32</f>
        <v>1</v>
      </c>
      <c r="L32" s="14" t="b">
        <f>손익계산서!N32='손익계산서(1Q)'!L32</f>
        <v>1</v>
      </c>
      <c r="M32" s="14" t="b">
        <f>손익계산서!O32='손익계산서(1Q)'!M32</f>
        <v>1</v>
      </c>
      <c r="N32" s="14" t="b">
        <f>손익계산서!P32='손익계산서(1Q)'!N32</f>
        <v>1</v>
      </c>
      <c r="O32" s="17"/>
      <c r="P32" s="17"/>
      <c r="Q32" s="14" t="b">
        <f>손익계산서!U32='손익계산서(1Q)'!Q32</f>
        <v>1</v>
      </c>
      <c r="R32" s="14" t="b">
        <f>손익계산서!V32='손익계산서(1Q)'!R32</f>
        <v>1</v>
      </c>
      <c r="S32" s="14" t="b">
        <f>손익계산서!W32='손익계산서(1Q)'!S32</f>
        <v>1</v>
      </c>
      <c r="T32" s="14" t="b">
        <f>손익계산서!X32='손익계산서(1Q)'!T32</f>
        <v>1</v>
      </c>
      <c r="U32" s="14" t="b">
        <f>손익계산서!Y32='손익계산서(1Q)'!U32</f>
        <v>1</v>
      </c>
      <c r="V32" s="14" t="b">
        <f>손익계산서!Z32='손익계산서(1Q)'!V32</f>
        <v>1</v>
      </c>
      <c r="W32" s="17"/>
      <c r="Y32" s="2"/>
      <c r="Z32" s="2"/>
      <c r="AA32" s="2"/>
      <c r="AB32" s="2"/>
      <c r="AC32" s="2" t="s">
        <v>29</v>
      </c>
      <c r="AD32" s="2"/>
      <c r="AE32" s="2"/>
      <c r="AF32" s="19" t="b">
        <f>재무상태표!K32='재무상태표(1Q)'!I32</f>
        <v>1</v>
      </c>
      <c r="AG32" s="19" t="b">
        <f>재무상태표!L32='재무상태표(1Q)'!J32</f>
        <v>1</v>
      </c>
      <c r="AH32" s="19" t="b">
        <f>재무상태표!M32='재무상태표(1Q)'!K32</f>
        <v>1</v>
      </c>
      <c r="AI32" s="19" t="b">
        <f>재무상태표!N32='재무상태표(1Q)'!L32</f>
        <v>1</v>
      </c>
      <c r="AJ32" s="19" t="b">
        <f>재무상태표!O32='재무상태표(1Q)'!M32</f>
        <v>1</v>
      </c>
      <c r="AK32" s="19" t="b">
        <f>재무상태표!P32='재무상태표(1Q)'!N32</f>
        <v>1</v>
      </c>
      <c r="AL32" s="8"/>
      <c r="AM32" s="19" t="b">
        <f>재무상태표!T32='재무상태표(1Q)'!P32</f>
        <v>1</v>
      </c>
      <c r="AN32" s="19" t="b">
        <f>재무상태표!U32='재무상태표(1Q)'!Q32</f>
        <v>1</v>
      </c>
      <c r="AO32" s="19" t="b">
        <f>재무상태표!V32='재무상태표(1Q)'!R32</f>
        <v>1</v>
      </c>
      <c r="AP32" s="19" t="b">
        <f>재무상태표!W32='재무상태표(1Q)'!S32</f>
        <v>1</v>
      </c>
      <c r="AQ32" s="19" t="b">
        <f>재무상태표!X32='재무상태표(1Q)'!T32</f>
        <v>1</v>
      </c>
      <c r="AR32" s="19" t="b">
        <f>재무상태표!Y32='재무상태표(1Q)'!U32</f>
        <v>1</v>
      </c>
      <c r="AS32" s="19" t="b">
        <f>재무상태표!Z32='재무상태표(1Q)'!V32</f>
        <v>1</v>
      </c>
      <c r="AT32" s="19" t="b">
        <f>재무상태표!AA32='재무상태표(1Q)'!W32</f>
        <v>1</v>
      </c>
    </row>
    <row r="33" spans="1:46">
      <c r="A33" s="13"/>
      <c r="B33" s="14"/>
      <c r="C33" s="14"/>
      <c r="D33" s="14" t="s">
        <v>268</v>
      </c>
      <c r="E33" s="14"/>
      <c r="F33" s="14"/>
      <c r="G33" s="14"/>
      <c r="H33" s="14"/>
      <c r="I33" s="14" t="b">
        <f>손익계산서!K33='손익계산서(1Q)'!I33</f>
        <v>1</v>
      </c>
      <c r="J33" s="14" t="b">
        <f>손익계산서!L33='손익계산서(1Q)'!J33</f>
        <v>1</v>
      </c>
      <c r="K33" s="14" t="b">
        <f>손익계산서!M33='손익계산서(1Q)'!K33</f>
        <v>1</v>
      </c>
      <c r="L33" s="14" t="b">
        <f>손익계산서!N33='손익계산서(1Q)'!L33</f>
        <v>1</v>
      </c>
      <c r="M33" s="14" t="b">
        <f>손익계산서!O33='손익계산서(1Q)'!M33</f>
        <v>1</v>
      </c>
      <c r="N33" s="14" t="b">
        <f>손익계산서!P33='손익계산서(1Q)'!N33</f>
        <v>1</v>
      </c>
      <c r="O33" s="17"/>
      <c r="P33" s="17"/>
      <c r="Q33" s="14" t="b">
        <f>손익계산서!U33='손익계산서(1Q)'!Q33</f>
        <v>1</v>
      </c>
      <c r="R33" s="14" t="b">
        <f>손익계산서!V33='손익계산서(1Q)'!R33</f>
        <v>1</v>
      </c>
      <c r="S33" s="14" t="b">
        <f>손익계산서!W33='손익계산서(1Q)'!S33</f>
        <v>1</v>
      </c>
      <c r="T33" s="14" t="b">
        <f>손익계산서!X33='손익계산서(1Q)'!T33</f>
        <v>1</v>
      </c>
      <c r="U33" s="14" t="b">
        <f>손익계산서!Y33='손익계산서(1Q)'!U33</f>
        <v>1</v>
      </c>
      <c r="V33" s="14" t="b">
        <f>손익계산서!Z33='손익계산서(1Q)'!V33</f>
        <v>1</v>
      </c>
      <c r="W33" s="17"/>
      <c r="Y33" s="2"/>
      <c r="Z33" s="2"/>
      <c r="AA33" s="2"/>
      <c r="AB33" s="2"/>
      <c r="AC33" s="2" t="s">
        <v>30</v>
      </c>
      <c r="AD33" s="2"/>
      <c r="AE33" s="2"/>
      <c r="AF33" s="19" t="b">
        <f>재무상태표!K33='재무상태표(1Q)'!I33</f>
        <v>1</v>
      </c>
      <c r="AG33" s="19" t="b">
        <f>재무상태표!L33='재무상태표(1Q)'!J33</f>
        <v>1</v>
      </c>
      <c r="AH33" s="19" t="b">
        <f>재무상태표!M33='재무상태표(1Q)'!K33</f>
        <v>1</v>
      </c>
      <c r="AI33" s="19" t="b">
        <f>재무상태표!N33='재무상태표(1Q)'!L33</f>
        <v>1</v>
      </c>
      <c r="AJ33" s="19" t="b">
        <f>재무상태표!O33='재무상태표(1Q)'!M33</f>
        <v>1</v>
      </c>
      <c r="AK33" s="19" t="b">
        <f>재무상태표!P33='재무상태표(1Q)'!N33</f>
        <v>1</v>
      </c>
      <c r="AL33" s="8"/>
      <c r="AM33" s="19" t="b">
        <f>재무상태표!T33='재무상태표(1Q)'!P33</f>
        <v>1</v>
      </c>
      <c r="AN33" s="19" t="b">
        <f>재무상태표!U33='재무상태표(1Q)'!Q33</f>
        <v>1</v>
      </c>
      <c r="AO33" s="19" t="b">
        <f>재무상태표!V33='재무상태표(1Q)'!R33</f>
        <v>1</v>
      </c>
      <c r="AP33" s="19" t="b">
        <f>재무상태표!W33='재무상태표(1Q)'!S33</f>
        <v>1</v>
      </c>
      <c r="AQ33" s="19" t="b">
        <f>재무상태표!X33='재무상태표(1Q)'!T33</f>
        <v>1</v>
      </c>
      <c r="AR33" s="19" t="b">
        <f>재무상태표!Y33='재무상태표(1Q)'!U33</f>
        <v>1</v>
      </c>
      <c r="AS33" s="19" t="b">
        <f>재무상태표!Z33='재무상태표(1Q)'!V33</f>
        <v>1</v>
      </c>
      <c r="AT33" s="19" t="b">
        <f>재무상태표!AA33='재무상태표(1Q)'!W33</f>
        <v>1</v>
      </c>
    </row>
    <row r="34" spans="1:46">
      <c r="A34" s="13"/>
      <c r="B34" s="14"/>
      <c r="C34" s="14"/>
      <c r="D34" s="14" t="s">
        <v>269</v>
      </c>
      <c r="E34" s="14"/>
      <c r="F34" s="14"/>
      <c r="G34" s="14"/>
      <c r="H34" s="14"/>
      <c r="I34" s="14" t="b">
        <f>손익계산서!K34='손익계산서(1Q)'!I34</f>
        <v>1</v>
      </c>
      <c r="J34" s="14" t="b">
        <f>손익계산서!L34='손익계산서(1Q)'!J34</f>
        <v>1</v>
      </c>
      <c r="K34" s="14" t="b">
        <f>손익계산서!M34='손익계산서(1Q)'!K34</f>
        <v>1</v>
      </c>
      <c r="L34" s="14" t="b">
        <f>손익계산서!N34='손익계산서(1Q)'!L34</f>
        <v>1</v>
      </c>
      <c r="M34" s="14" t="b">
        <f>손익계산서!O34='손익계산서(1Q)'!M34</f>
        <v>1</v>
      </c>
      <c r="N34" s="14" t="b">
        <f>손익계산서!P34='손익계산서(1Q)'!N34</f>
        <v>1</v>
      </c>
      <c r="O34" s="17"/>
      <c r="P34" s="17"/>
      <c r="Q34" s="14" t="b">
        <f>손익계산서!U34='손익계산서(1Q)'!Q34</f>
        <v>1</v>
      </c>
      <c r="R34" s="14" t="b">
        <f>손익계산서!V34='손익계산서(1Q)'!R34</f>
        <v>1</v>
      </c>
      <c r="S34" s="14" t="b">
        <f>손익계산서!W34='손익계산서(1Q)'!S34</f>
        <v>1</v>
      </c>
      <c r="T34" s="14" t="b">
        <f>손익계산서!X34='손익계산서(1Q)'!T34</f>
        <v>1</v>
      </c>
      <c r="U34" s="14" t="b">
        <f>손익계산서!Y34='손익계산서(1Q)'!U34</f>
        <v>1</v>
      </c>
      <c r="V34" s="14" t="b">
        <f>손익계산서!Z34='손익계산서(1Q)'!V34</f>
        <v>1</v>
      </c>
      <c r="W34" s="17"/>
      <c r="Y34" s="2"/>
      <c r="Z34" s="2"/>
      <c r="AA34" s="2" t="s">
        <v>31</v>
      </c>
      <c r="AB34" s="2"/>
      <c r="AC34" s="2"/>
      <c r="AD34" s="2"/>
      <c r="AE34" s="2"/>
      <c r="AF34" s="19" t="b">
        <f>재무상태표!K34='재무상태표(1Q)'!I34</f>
        <v>1</v>
      </c>
      <c r="AG34" s="19" t="b">
        <f>재무상태표!L34='재무상태표(1Q)'!J34</f>
        <v>1</v>
      </c>
      <c r="AH34" s="19" t="b">
        <f>재무상태표!M34='재무상태표(1Q)'!K34</f>
        <v>1</v>
      </c>
      <c r="AI34" s="19" t="b">
        <f>재무상태표!N34='재무상태표(1Q)'!L34</f>
        <v>1</v>
      </c>
      <c r="AJ34" s="19" t="b">
        <f>재무상태표!O34='재무상태표(1Q)'!M34</f>
        <v>1</v>
      </c>
      <c r="AK34" s="19" t="b">
        <f>재무상태표!P34='재무상태표(1Q)'!N34</f>
        <v>1</v>
      </c>
      <c r="AL34" s="8"/>
      <c r="AM34" s="19" t="b">
        <f>재무상태표!T34='재무상태표(1Q)'!P34</f>
        <v>1</v>
      </c>
      <c r="AN34" s="19" t="b">
        <f>재무상태표!U34='재무상태표(1Q)'!Q34</f>
        <v>1</v>
      </c>
      <c r="AO34" s="19" t="b">
        <f>재무상태표!V34='재무상태표(1Q)'!R34</f>
        <v>1</v>
      </c>
      <c r="AP34" s="19" t="b">
        <f>재무상태표!W34='재무상태표(1Q)'!S34</f>
        <v>1</v>
      </c>
      <c r="AQ34" s="19" t="b">
        <f>재무상태표!X34='재무상태표(1Q)'!T34</f>
        <v>1</v>
      </c>
      <c r="AR34" s="19" t="b">
        <f>재무상태표!Y34='재무상태표(1Q)'!U34</f>
        <v>1</v>
      </c>
      <c r="AS34" s="19" t="b">
        <f>재무상태표!Z34='재무상태표(1Q)'!V34</f>
        <v>0</v>
      </c>
      <c r="AT34" s="19" t="b">
        <f>재무상태표!AA34='재무상태표(1Q)'!W34</f>
        <v>0</v>
      </c>
    </row>
    <row r="35" spans="1:46">
      <c r="A35" s="13"/>
      <c r="B35" s="14"/>
      <c r="C35" s="14"/>
      <c r="D35" s="14" t="s">
        <v>270</v>
      </c>
      <c r="E35" s="14"/>
      <c r="F35" s="14"/>
      <c r="G35" s="14"/>
      <c r="H35" s="14"/>
      <c r="I35" s="14" t="b">
        <f>손익계산서!K35='손익계산서(1Q)'!I35</f>
        <v>1</v>
      </c>
      <c r="J35" s="14" t="b">
        <f>손익계산서!L35='손익계산서(1Q)'!J35</f>
        <v>1</v>
      </c>
      <c r="K35" s="14" t="b">
        <f>손익계산서!M35='손익계산서(1Q)'!K35</f>
        <v>1</v>
      </c>
      <c r="L35" s="14" t="b">
        <f>손익계산서!N35='손익계산서(1Q)'!L35</f>
        <v>1</v>
      </c>
      <c r="M35" s="14" t="b">
        <f>손익계산서!O35='손익계산서(1Q)'!M35</f>
        <v>1</v>
      </c>
      <c r="N35" s="14" t="b">
        <f>손익계산서!P35='손익계산서(1Q)'!N35</f>
        <v>1</v>
      </c>
      <c r="O35" s="17"/>
      <c r="P35" s="17"/>
      <c r="Q35" s="14" t="b">
        <f>손익계산서!U35='손익계산서(1Q)'!Q35</f>
        <v>1</v>
      </c>
      <c r="R35" s="14" t="b">
        <f>손익계산서!V35='손익계산서(1Q)'!R35</f>
        <v>1</v>
      </c>
      <c r="S35" s="14" t="b">
        <f>손익계산서!W35='손익계산서(1Q)'!S35</f>
        <v>1</v>
      </c>
      <c r="T35" s="14" t="b">
        <f>손익계산서!X35='손익계산서(1Q)'!T35</f>
        <v>1</v>
      </c>
      <c r="U35" s="14" t="b">
        <f>손익계산서!Y35='손익계산서(1Q)'!U35</f>
        <v>1</v>
      </c>
      <c r="V35" s="14" t="b">
        <f>손익계산서!Z35='손익계산서(1Q)'!V35</f>
        <v>1</v>
      </c>
      <c r="W35" s="17"/>
      <c r="Y35" s="2"/>
      <c r="Z35" s="2"/>
      <c r="AA35" s="2"/>
      <c r="AB35" s="2" t="s">
        <v>32</v>
      </c>
      <c r="AC35" s="2"/>
      <c r="AD35" s="2"/>
      <c r="AE35" s="2"/>
      <c r="AF35" s="19" t="b">
        <f>재무상태표!K35='재무상태표(1Q)'!I35</f>
        <v>1</v>
      </c>
      <c r="AG35" s="19" t="b">
        <f>재무상태표!L35='재무상태표(1Q)'!J35</f>
        <v>1</v>
      </c>
      <c r="AH35" s="19" t="b">
        <f>재무상태표!M35='재무상태표(1Q)'!K35</f>
        <v>1</v>
      </c>
      <c r="AI35" s="19" t="b">
        <f>재무상태표!N35='재무상태표(1Q)'!L35</f>
        <v>1</v>
      </c>
      <c r="AJ35" s="19" t="b">
        <f>재무상태표!O35='재무상태표(1Q)'!M35</f>
        <v>1</v>
      </c>
      <c r="AK35" s="19" t="b">
        <f>재무상태표!P35='재무상태표(1Q)'!N35</f>
        <v>1</v>
      </c>
      <c r="AL35" s="8"/>
      <c r="AM35" s="19" t="b">
        <f>재무상태표!T35='재무상태표(1Q)'!P35</f>
        <v>1</v>
      </c>
      <c r="AN35" s="19" t="b">
        <f>재무상태표!U35='재무상태표(1Q)'!Q35</f>
        <v>1</v>
      </c>
      <c r="AO35" s="19" t="b">
        <f>재무상태표!V35='재무상태표(1Q)'!R35</f>
        <v>1</v>
      </c>
      <c r="AP35" s="19" t="b">
        <f>재무상태표!W35='재무상태표(1Q)'!S35</f>
        <v>1</v>
      </c>
      <c r="AQ35" s="19" t="b">
        <f>재무상태표!X35='재무상태표(1Q)'!T35</f>
        <v>1</v>
      </c>
      <c r="AR35" s="19" t="b">
        <f>재무상태표!Y35='재무상태표(1Q)'!U35</f>
        <v>1</v>
      </c>
      <c r="AS35" s="19" t="b">
        <f>재무상태표!Z35='재무상태표(1Q)'!V35</f>
        <v>0</v>
      </c>
      <c r="AT35" s="19" t="b">
        <f>재무상태표!AA35='재무상태표(1Q)'!W35</f>
        <v>0</v>
      </c>
    </row>
    <row r="36" spans="1:46">
      <c r="A36" s="13"/>
      <c r="B36" s="14"/>
      <c r="C36" s="14"/>
      <c r="D36" s="14" t="s">
        <v>271</v>
      </c>
      <c r="E36" s="14"/>
      <c r="F36" s="14"/>
      <c r="G36" s="14"/>
      <c r="H36" s="14"/>
      <c r="I36" s="14" t="b">
        <f>손익계산서!K36='손익계산서(1Q)'!I36</f>
        <v>1</v>
      </c>
      <c r="J36" s="14" t="b">
        <f>손익계산서!L36='손익계산서(1Q)'!J36</f>
        <v>1</v>
      </c>
      <c r="K36" s="14" t="b">
        <f>손익계산서!M36='손익계산서(1Q)'!K36</f>
        <v>1</v>
      </c>
      <c r="L36" s="14" t="b">
        <f>손익계산서!N36='손익계산서(1Q)'!L36</f>
        <v>1</v>
      </c>
      <c r="M36" s="14" t="b">
        <f>손익계산서!O36='손익계산서(1Q)'!M36</f>
        <v>1</v>
      </c>
      <c r="N36" s="14" t="b">
        <f>손익계산서!P36='손익계산서(1Q)'!N36</f>
        <v>1</v>
      </c>
      <c r="O36" s="17"/>
      <c r="P36" s="17"/>
      <c r="Q36" s="14" t="b">
        <f>손익계산서!U36='손익계산서(1Q)'!Q36</f>
        <v>1</v>
      </c>
      <c r="R36" s="14" t="b">
        <f>손익계산서!V36='손익계산서(1Q)'!R36</f>
        <v>1</v>
      </c>
      <c r="S36" s="14" t="b">
        <f>손익계산서!W36='손익계산서(1Q)'!S36</f>
        <v>1</v>
      </c>
      <c r="T36" s="14" t="b">
        <f>손익계산서!X36='손익계산서(1Q)'!T36</f>
        <v>1</v>
      </c>
      <c r="U36" s="14" t="b">
        <f>손익계산서!Y36='손익계산서(1Q)'!U36</f>
        <v>1</v>
      </c>
      <c r="V36" s="14" t="b">
        <f>손익계산서!Z36='손익계산서(1Q)'!V36</f>
        <v>1</v>
      </c>
      <c r="W36" s="17"/>
      <c r="Y36" s="2"/>
      <c r="Z36" s="2"/>
      <c r="AA36" s="2"/>
      <c r="AB36" s="2" t="s">
        <v>33</v>
      </c>
      <c r="AC36" s="2"/>
      <c r="AD36" s="2"/>
      <c r="AE36" s="2"/>
      <c r="AF36" s="19" t="b">
        <f>재무상태표!K36='재무상태표(1Q)'!I36</f>
        <v>1</v>
      </c>
      <c r="AG36" s="19" t="b">
        <f>재무상태표!L36='재무상태표(1Q)'!J36</f>
        <v>1</v>
      </c>
      <c r="AH36" s="19" t="b">
        <f>재무상태표!M36='재무상태표(1Q)'!K36</f>
        <v>1</v>
      </c>
      <c r="AI36" s="19" t="b">
        <f>재무상태표!N36='재무상태표(1Q)'!L36</f>
        <v>1</v>
      </c>
      <c r="AJ36" s="19" t="b">
        <f>재무상태표!O36='재무상태표(1Q)'!M36</f>
        <v>1</v>
      </c>
      <c r="AK36" s="19" t="b">
        <f>재무상태표!P36='재무상태표(1Q)'!N36</f>
        <v>1</v>
      </c>
      <c r="AL36" s="8"/>
      <c r="AM36" s="19" t="b">
        <f>재무상태표!T36='재무상태표(1Q)'!P36</f>
        <v>1</v>
      </c>
      <c r="AN36" s="19" t="b">
        <f>재무상태표!U36='재무상태표(1Q)'!Q36</f>
        <v>1</v>
      </c>
      <c r="AO36" s="19" t="b">
        <f>재무상태표!V36='재무상태표(1Q)'!R36</f>
        <v>1</v>
      </c>
      <c r="AP36" s="19" t="b">
        <f>재무상태표!W36='재무상태표(1Q)'!S36</f>
        <v>1</v>
      </c>
      <c r="AQ36" s="19" t="b">
        <f>재무상태표!X36='재무상태표(1Q)'!T36</f>
        <v>1</v>
      </c>
      <c r="AR36" s="19" t="b">
        <f>재무상태표!Y36='재무상태표(1Q)'!U36</f>
        <v>1</v>
      </c>
      <c r="AS36" s="19" t="b">
        <f>재무상태표!Z36='재무상태표(1Q)'!V36</f>
        <v>0</v>
      </c>
      <c r="AT36" s="19" t="b">
        <f>재무상태표!AA36='재무상태표(1Q)'!W36</f>
        <v>0</v>
      </c>
    </row>
    <row r="37" spans="1:46">
      <c r="A37" s="13"/>
      <c r="B37" s="14"/>
      <c r="C37" s="14"/>
      <c r="D37" s="14" t="s">
        <v>272</v>
      </c>
      <c r="E37" s="14"/>
      <c r="F37" s="14"/>
      <c r="G37" s="14"/>
      <c r="H37" s="14"/>
      <c r="I37" s="14" t="b">
        <f>손익계산서!K37='손익계산서(1Q)'!I37</f>
        <v>1</v>
      </c>
      <c r="J37" s="14" t="b">
        <f>손익계산서!L37='손익계산서(1Q)'!J37</f>
        <v>1</v>
      </c>
      <c r="K37" s="14" t="b">
        <f>손익계산서!M37='손익계산서(1Q)'!K37</f>
        <v>1</v>
      </c>
      <c r="L37" s="14" t="b">
        <f>손익계산서!N37='손익계산서(1Q)'!L37</f>
        <v>1</v>
      </c>
      <c r="M37" s="14" t="b">
        <f>손익계산서!O37='손익계산서(1Q)'!M37</f>
        <v>1</v>
      </c>
      <c r="N37" s="14" t="b">
        <f>손익계산서!P37='손익계산서(1Q)'!N37</f>
        <v>1</v>
      </c>
      <c r="O37" s="17"/>
      <c r="P37" s="17"/>
      <c r="Q37" s="14" t="b">
        <f>손익계산서!U37='손익계산서(1Q)'!Q37</f>
        <v>1</v>
      </c>
      <c r="R37" s="14" t="b">
        <f>손익계산서!V37='손익계산서(1Q)'!R37</f>
        <v>1</v>
      </c>
      <c r="S37" s="14" t="b">
        <f>손익계산서!W37='손익계산서(1Q)'!S37</f>
        <v>1</v>
      </c>
      <c r="T37" s="14" t="b">
        <f>손익계산서!X37='손익계산서(1Q)'!T37</f>
        <v>1</v>
      </c>
      <c r="U37" s="14" t="b">
        <f>손익계산서!Y37='손익계산서(1Q)'!U37</f>
        <v>1</v>
      </c>
      <c r="V37" s="14" t="b">
        <f>손익계산서!Z37='손익계산서(1Q)'!V37</f>
        <v>1</v>
      </c>
      <c r="W37" s="17"/>
      <c r="Y37" s="2"/>
      <c r="Z37" s="2"/>
      <c r="AA37" s="2"/>
      <c r="AB37" s="2" t="s">
        <v>34</v>
      </c>
      <c r="AC37" s="2"/>
      <c r="AD37" s="2"/>
      <c r="AE37" s="2"/>
      <c r="AF37" s="19" t="b">
        <f>재무상태표!K37='재무상태표(1Q)'!I37</f>
        <v>1</v>
      </c>
      <c r="AG37" s="19" t="b">
        <f>재무상태표!L37='재무상태표(1Q)'!J37</f>
        <v>1</v>
      </c>
      <c r="AH37" s="19" t="b">
        <f>재무상태표!M37='재무상태표(1Q)'!K37</f>
        <v>1</v>
      </c>
      <c r="AI37" s="19" t="b">
        <f>재무상태표!N37='재무상태표(1Q)'!L37</f>
        <v>1</v>
      </c>
      <c r="AJ37" s="19" t="b">
        <f>재무상태표!O37='재무상태표(1Q)'!M37</f>
        <v>1</v>
      </c>
      <c r="AK37" s="19" t="b">
        <f>재무상태표!P37='재무상태표(1Q)'!N37</f>
        <v>1</v>
      </c>
      <c r="AL37" s="8"/>
      <c r="AM37" s="19" t="b">
        <f>재무상태표!T37='재무상태표(1Q)'!P37</f>
        <v>1</v>
      </c>
      <c r="AN37" s="19" t="b">
        <f>재무상태표!U37='재무상태표(1Q)'!Q37</f>
        <v>1</v>
      </c>
      <c r="AO37" s="19" t="b">
        <f>재무상태표!V37='재무상태표(1Q)'!R37</f>
        <v>1</v>
      </c>
      <c r="AP37" s="19" t="b">
        <f>재무상태표!W37='재무상태표(1Q)'!S37</f>
        <v>1</v>
      </c>
      <c r="AQ37" s="19" t="b">
        <f>재무상태표!X37='재무상태표(1Q)'!T37</f>
        <v>1</v>
      </c>
      <c r="AR37" s="19" t="b">
        <f>재무상태표!Y37='재무상태표(1Q)'!U37</f>
        <v>1</v>
      </c>
      <c r="AS37" s="19" t="b">
        <f>재무상태표!Z37='재무상태표(1Q)'!V37</f>
        <v>1</v>
      </c>
      <c r="AT37" s="19" t="b">
        <f>재무상태표!AA37='재무상태표(1Q)'!W37</f>
        <v>1</v>
      </c>
    </row>
    <row r="38" spans="1:46">
      <c r="A38" s="13"/>
      <c r="B38" s="14" t="s">
        <v>273</v>
      </c>
      <c r="C38" s="14"/>
      <c r="D38" s="14"/>
      <c r="E38" s="14"/>
      <c r="F38" s="14"/>
      <c r="G38" s="14"/>
      <c r="H38" s="14"/>
      <c r="I38" s="14" t="b">
        <f>손익계산서!K38='손익계산서(1Q)'!I38</f>
        <v>1</v>
      </c>
      <c r="J38" s="14" t="b">
        <f>손익계산서!L38='손익계산서(1Q)'!J38</f>
        <v>1</v>
      </c>
      <c r="K38" s="14" t="b">
        <f>손익계산서!M38='손익계산서(1Q)'!K38</f>
        <v>1</v>
      </c>
      <c r="L38" s="14" t="b">
        <f>손익계산서!N38='손익계산서(1Q)'!L38</f>
        <v>1</v>
      </c>
      <c r="M38" s="14" t="b">
        <f>손익계산서!O38='손익계산서(1Q)'!M38</f>
        <v>1</v>
      </c>
      <c r="N38" s="14" t="b">
        <f>손익계산서!P38='손익계산서(1Q)'!N38</f>
        <v>1</v>
      </c>
      <c r="O38" s="17"/>
      <c r="P38" s="17"/>
      <c r="Q38" s="14" t="b">
        <f>손익계산서!U38='손익계산서(1Q)'!Q38</f>
        <v>1</v>
      </c>
      <c r="R38" s="14" t="b">
        <f>손익계산서!V38='손익계산서(1Q)'!R38</f>
        <v>1</v>
      </c>
      <c r="S38" s="14" t="b">
        <f>손익계산서!W38='손익계산서(1Q)'!S38</f>
        <v>1</v>
      </c>
      <c r="T38" s="14" t="b">
        <f>손익계산서!X38='손익계산서(1Q)'!T38</f>
        <v>1</v>
      </c>
      <c r="U38" s="14" t="b">
        <f>손익계산서!Y38='손익계산서(1Q)'!U38</f>
        <v>1</v>
      </c>
      <c r="V38" s="14" t="b">
        <f>손익계산서!Z38='손익계산서(1Q)'!V38</f>
        <v>1</v>
      </c>
      <c r="W38" s="17"/>
      <c r="Y38" s="2"/>
      <c r="Z38" s="2"/>
      <c r="AA38" s="2" t="s">
        <v>36</v>
      </c>
      <c r="AB38" s="2"/>
      <c r="AC38" s="2"/>
      <c r="AD38" s="2"/>
      <c r="AE38" s="2"/>
      <c r="AF38" s="19" t="b">
        <f>재무상태표!K38='재무상태표(1Q)'!I38</f>
        <v>1</v>
      </c>
      <c r="AG38" s="19" t="b">
        <f>재무상태표!L38='재무상태표(1Q)'!J38</f>
        <v>1</v>
      </c>
      <c r="AH38" s="19" t="b">
        <f>재무상태표!M38='재무상태표(1Q)'!K38</f>
        <v>1</v>
      </c>
      <c r="AI38" s="19" t="b">
        <f>재무상태표!N38='재무상태표(1Q)'!L38</f>
        <v>1</v>
      </c>
      <c r="AJ38" s="19" t="b">
        <f>재무상태표!O38='재무상태표(1Q)'!M38</f>
        <v>1</v>
      </c>
      <c r="AK38" s="19" t="b">
        <f>재무상태표!P38='재무상태표(1Q)'!N38</f>
        <v>1</v>
      </c>
      <c r="AL38" s="8"/>
      <c r="AM38" s="19" t="b">
        <f>재무상태표!T38='재무상태표(1Q)'!P38</f>
        <v>1</v>
      </c>
      <c r="AN38" s="19" t="b">
        <f>재무상태표!U38='재무상태표(1Q)'!Q38</f>
        <v>1</v>
      </c>
      <c r="AO38" s="19" t="b">
        <f>재무상태표!V38='재무상태표(1Q)'!R38</f>
        <v>1</v>
      </c>
      <c r="AP38" s="19" t="b">
        <f>재무상태표!W38='재무상태표(1Q)'!S38</f>
        <v>1</v>
      </c>
      <c r="AQ38" s="19" t="b">
        <f>재무상태표!X38='재무상태표(1Q)'!T38</f>
        <v>1</v>
      </c>
      <c r="AR38" s="19" t="b">
        <f>재무상태표!Y38='재무상태표(1Q)'!U38</f>
        <v>1</v>
      </c>
      <c r="AS38" s="19" t="b">
        <f>재무상태표!Z38='재무상태표(1Q)'!V38</f>
        <v>0</v>
      </c>
      <c r="AT38" s="19" t="b">
        <f>재무상태표!AA38='재무상태표(1Q)'!W38</f>
        <v>0</v>
      </c>
    </row>
    <row r="39" spans="1:46">
      <c r="A39" s="13"/>
      <c r="B39" s="14"/>
      <c r="C39" s="14" t="s">
        <v>274</v>
      </c>
      <c r="D39" s="14"/>
      <c r="E39" s="14"/>
      <c r="F39" s="14"/>
      <c r="G39" s="14"/>
      <c r="H39" s="14"/>
      <c r="I39" s="14" t="b">
        <f>손익계산서!K39='손익계산서(1Q)'!I39</f>
        <v>1</v>
      </c>
      <c r="J39" s="14" t="b">
        <f>손익계산서!L39='손익계산서(1Q)'!J39</f>
        <v>1</v>
      </c>
      <c r="K39" s="14" t="b">
        <f>손익계산서!M39='손익계산서(1Q)'!K39</f>
        <v>1</v>
      </c>
      <c r="L39" s="14" t="b">
        <f>손익계산서!N39='손익계산서(1Q)'!L39</f>
        <v>1</v>
      </c>
      <c r="M39" s="14" t="b">
        <f>손익계산서!O39='손익계산서(1Q)'!M39</f>
        <v>1</v>
      </c>
      <c r="N39" s="14" t="b">
        <f>손익계산서!P39='손익계산서(1Q)'!N39</f>
        <v>1</v>
      </c>
      <c r="O39" s="17"/>
      <c r="P39" s="17"/>
      <c r="Q39" s="14" t="b">
        <f>손익계산서!U39='손익계산서(1Q)'!Q39</f>
        <v>1</v>
      </c>
      <c r="R39" s="14" t="b">
        <f>손익계산서!V39='손익계산서(1Q)'!R39</f>
        <v>1</v>
      </c>
      <c r="S39" s="14" t="b">
        <f>손익계산서!W39='손익계산서(1Q)'!S39</f>
        <v>1</v>
      </c>
      <c r="T39" s="14" t="b">
        <f>손익계산서!X39='손익계산서(1Q)'!T39</f>
        <v>1</v>
      </c>
      <c r="U39" s="14" t="b">
        <f>손익계산서!Y39='손익계산서(1Q)'!U39</f>
        <v>1</v>
      </c>
      <c r="V39" s="14" t="b">
        <f>손익계산서!Z39='손익계산서(1Q)'!V39</f>
        <v>1</v>
      </c>
      <c r="W39" s="17"/>
      <c r="Y39" s="2"/>
      <c r="Z39" s="2"/>
      <c r="AA39" s="2"/>
      <c r="AB39" s="2" t="s">
        <v>17</v>
      </c>
      <c r="AC39" s="2"/>
      <c r="AD39" s="2"/>
      <c r="AE39" s="2"/>
      <c r="AF39" s="19" t="b">
        <f>재무상태표!K39='재무상태표(1Q)'!I39</f>
        <v>1</v>
      </c>
      <c r="AG39" s="19" t="b">
        <f>재무상태표!L39='재무상태표(1Q)'!J39</f>
        <v>1</v>
      </c>
      <c r="AH39" s="19" t="b">
        <f>재무상태표!M39='재무상태표(1Q)'!K39</f>
        <v>1</v>
      </c>
      <c r="AI39" s="19" t="b">
        <f>재무상태표!N39='재무상태표(1Q)'!L39</f>
        <v>1</v>
      </c>
      <c r="AJ39" s="19" t="b">
        <f>재무상태표!O39='재무상태표(1Q)'!M39</f>
        <v>1</v>
      </c>
      <c r="AK39" s="19" t="b">
        <f>재무상태표!P39='재무상태표(1Q)'!N39</f>
        <v>1</v>
      </c>
      <c r="AL39" s="8"/>
      <c r="AM39" s="19" t="b">
        <f>재무상태표!T39='재무상태표(1Q)'!P39</f>
        <v>1</v>
      </c>
      <c r="AN39" s="19" t="b">
        <f>재무상태표!U39='재무상태표(1Q)'!Q39</f>
        <v>1</v>
      </c>
      <c r="AO39" s="19" t="b">
        <f>재무상태표!V39='재무상태표(1Q)'!R39</f>
        <v>1</v>
      </c>
      <c r="AP39" s="19" t="b">
        <f>재무상태표!W39='재무상태표(1Q)'!S39</f>
        <v>1</v>
      </c>
      <c r="AQ39" s="19" t="b">
        <f>재무상태표!X39='재무상태표(1Q)'!T39</f>
        <v>1</v>
      </c>
      <c r="AR39" s="19" t="b">
        <f>재무상태표!Y39='재무상태표(1Q)'!U39</f>
        <v>1</v>
      </c>
      <c r="AS39" s="19" t="b">
        <f>재무상태표!Z39='재무상태표(1Q)'!V39</f>
        <v>1</v>
      </c>
      <c r="AT39" s="19" t="b">
        <f>재무상태표!AA39='재무상태표(1Q)'!W39</f>
        <v>1</v>
      </c>
    </row>
    <row r="40" spans="1:46">
      <c r="A40" s="13"/>
      <c r="B40" s="14"/>
      <c r="C40" s="14"/>
      <c r="D40" s="14" t="s">
        <v>275</v>
      </c>
      <c r="E40" s="14"/>
      <c r="F40" s="14"/>
      <c r="G40" s="14"/>
      <c r="H40" s="14"/>
      <c r="I40" s="14" t="b">
        <f>손익계산서!K40='손익계산서(1Q)'!I40</f>
        <v>1</v>
      </c>
      <c r="J40" s="14" t="b">
        <f>손익계산서!L40='손익계산서(1Q)'!J40</f>
        <v>1</v>
      </c>
      <c r="K40" s="14" t="b">
        <f>손익계산서!M40='손익계산서(1Q)'!K40</f>
        <v>1</v>
      </c>
      <c r="L40" s="14" t="b">
        <f>손익계산서!N40='손익계산서(1Q)'!L40</f>
        <v>1</v>
      </c>
      <c r="M40" s="14" t="b">
        <f>손익계산서!O40='손익계산서(1Q)'!M40</f>
        <v>1</v>
      </c>
      <c r="N40" s="14" t="b">
        <f>손익계산서!P40='손익계산서(1Q)'!N40</f>
        <v>1</v>
      </c>
      <c r="O40" s="17"/>
      <c r="P40" s="17"/>
      <c r="Q40" s="14" t="b">
        <f>손익계산서!U40='손익계산서(1Q)'!Q40</f>
        <v>1</v>
      </c>
      <c r="R40" s="14" t="b">
        <f>손익계산서!V40='손익계산서(1Q)'!R40</f>
        <v>1</v>
      </c>
      <c r="S40" s="14" t="b">
        <f>손익계산서!W40='손익계산서(1Q)'!S40</f>
        <v>1</v>
      </c>
      <c r="T40" s="14" t="b">
        <f>손익계산서!X40='손익계산서(1Q)'!T40</f>
        <v>1</v>
      </c>
      <c r="U40" s="14" t="b">
        <f>손익계산서!Y40='손익계산서(1Q)'!U40</f>
        <v>1</v>
      </c>
      <c r="V40" s="14" t="b">
        <f>손익계산서!Z40='손익계산서(1Q)'!V40</f>
        <v>1</v>
      </c>
      <c r="W40" s="17"/>
      <c r="Y40" s="2"/>
      <c r="Z40" s="2"/>
      <c r="AA40" s="2"/>
      <c r="AB40" s="2"/>
      <c r="AC40" s="2" t="s">
        <v>18</v>
      </c>
      <c r="AD40" s="2"/>
      <c r="AE40" s="2"/>
      <c r="AF40" s="19" t="b">
        <f>재무상태표!K40='재무상태표(1Q)'!I40</f>
        <v>1</v>
      </c>
      <c r="AG40" s="19" t="b">
        <f>재무상태표!L40='재무상태표(1Q)'!J40</f>
        <v>1</v>
      </c>
      <c r="AH40" s="19" t="b">
        <f>재무상태표!M40='재무상태표(1Q)'!K40</f>
        <v>1</v>
      </c>
      <c r="AI40" s="19" t="b">
        <f>재무상태표!N40='재무상태표(1Q)'!L40</f>
        <v>1</v>
      </c>
      <c r="AJ40" s="19" t="b">
        <f>재무상태표!O40='재무상태표(1Q)'!M40</f>
        <v>1</v>
      </c>
      <c r="AK40" s="19" t="b">
        <f>재무상태표!P40='재무상태표(1Q)'!N40</f>
        <v>1</v>
      </c>
      <c r="AL40" s="8"/>
      <c r="AM40" s="19" t="b">
        <f>재무상태표!T40='재무상태표(1Q)'!P40</f>
        <v>1</v>
      </c>
      <c r="AN40" s="19" t="b">
        <f>재무상태표!U40='재무상태표(1Q)'!Q40</f>
        <v>1</v>
      </c>
      <c r="AO40" s="19" t="b">
        <f>재무상태표!V40='재무상태표(1Q)'!R40</f>
        <v>1</v>
      </c>
      <c r="AP40" s="19" t="b">
        <f>재무상태표!W40='재무상태표(1Q)'!S40</f>
        <v>1</v>
      </c>
      <c r="AQ40" s="19" t="b">
        <f>재무상태표!X40='재무상태표(1Q)'!T40</f>
        <v>1</v>
      </c>
      <c r="AR40" s="19" t="b">
        <f>재무상태표!Y40='재무상태표(1Q)'!U40</f>
        <v>1</v>
      </c>
      <c r="AS40" s="19" t="b">
        <f>재무상태표!Z40='재무상태표(1Q)'!V40</f>
        <v>1</v>
      </c>
      <c r="AT40" s="19" t="b">
        <f>재무상태표!AA40='재무상태표(1Q)'!W40</f>
        <v>1</v>
      </c>
    </row>
    <row r="41" spans="1:46">
      <c r="A41" s="13"/>
      <c r="B41" s="14"/>
      <c r="C41" s="14"/>
      <c r="D41" s="14" t="s">
        <v>276</v>
      </c>
      <c r="E41" s="14"/>
      <c r="F41" s="14"/>
      <c r="G41" s="14"/>
      <c r="H41" s="14"/>
      <c r="I41" s="14" t="b">
        <f>손익계산서!K41='손익계산서(1Q)'!I41</f>
        <v>1</v>
      </c>
      <c r="J41" s="14" t="b">
        <f>손익계산서!L41='손익계산서(1Q)'!J41</f>
        <v>1</v>
      </c>
      <c r="K41" s="14" t="b">
        <f>손익계산서!M41='손익계산서(1Q)'!K41</f>
        <v>1</v>
      </c>
      <c r="L41" s="14" t="b">
        <f>손익계산서!N41='손익계산서(1Q)'!L41</f>
        <v>1</v>
      </c>
      <c r="M41" s="14" t="b">
        <f>손익계산서!O41='손익계산서(1Q)'!M41</f>
        <v>1</v>
      </c>
      <c r="N41" s="14" t="b">
        <f>손익계산서!P41='손익계산서(1Q)'!N41</f>
        <v>1</v>
      </c>
      <c r="O41" s="17"/>
      <c r="P41" s="17"/>
      <c r="Q41" s="14" t="b">
        <f>손익계산서!U41='손익계산서(1Q)'!Q41</f>
        <v>1</v>
      </c>
      <c r="R41" s="14" t="b">
        <f>손익계산서!V41='손익계산서(1Q)'!R41</f>
        <v>1</v>
      </c>
      <c r="S41" s="14" t="b">
        <f>손익계산서!W41='손익계산서(1Q)'!S41</f>
        <v>1</v>
      </c>
      <c r="T41" s="14" t="b">
        <f>손익계산서!X41='손익계산서(1Q)'!T41</f>
        <v>1</v>
      </c>
      <c r="U41" s="14" t="b">
        <f>손익계산서!Y41='손익계산서(1Q)'!U41</f>
        <v>1</v>
      </c>
      <c r="V41" s="14" t="b">
        <f>손익계산서!Z41='손익계산서(1Q)'!V41</f>
        <v>1</v>
      </c>
      <c r="W41" s="17"/>
      <c r="Y41" s="2"/>
      <c r="Z41" s="2"/>
      <c r="AA41" s="2"/>
      <c r="AB41" s="2"/>
      <c r="AC41" s="2" t="s">
        <v>19</v>
      </c>
      <c r="AD41" s="2"/>
      <c r="AE41" s="2"/>
      <c r="AF41" s="19" t="b">
        <f>재무상태표!K41='재무상태표(1Q)'!I41</f>
        <v>1</v>
      </c>
      <c r="AG41" s="19" t="b">
        <f>재무상태표!L41='재무상태표(1Q)'!J41</f>
        <v>1</v>
      </c>
      <c r="AH41" s="19" t="b">
        <f>재무상태표!M41='재무상태표(1Q)'!K41</f>
        <v>1</v>
      </c>
      <c r="AI41" s="19" t="b">
        <f>재무상태표!N41='재무상태표(1Q)'!L41</f>
        <v>1</v>
      </c>
      <c r="AJ41" s="19" t="b">
        <f>재무상태표!O41='재무상태표(1Q)'!M41</f>
        <v>1</v>
      </c>
      <c r="AK41" s="19" t="b">
        <f>재무상태표!P41='재무상태표(1Q)'!N41</f>
        <v>1</v>
      </c>
      <c r="AL41" s="8"/>
      <c r="AM41" s="19" t="b">
        <f>재무상태표!T41='재무상태표(1Q)'!P41</f>
        <v>1</v>
      </c>
      <c r="AN41" s="19" t="b">
        <f>재무상태표!U41='재무상태표(1Q)'!Q41</f>
        <v>1</v>
      </c>
      <c r="AO41" s="19" t="b">
        <f>재무상태표!V41='재무상태표(1Q)'!R41</f>
        <v>1</v>
      </c>
      <c r="AP41" s="19" t="b">
        <f>재무상태표!W41='재무상태표(1Q)'!S41</f>
        <v>1</v>
      </c>
      <c r="AQ41" s="19" t="b">
        <f>재무상태표!X41='재무상태표(1Q)'!T41</f>
        <v>1</v>
      </c>
      <c r="AR41" s="19" t="b">
        <f>재무상태표!Y41='재무상태표(1Q)'!U41</f>
        <v>1</v>
      </c>
      <c r="AS41" s="19" t="b">
        <f>재무상태표!Z41='재무상태표(1Q)'!V41</f>
        <v>1</v>
      </c>
      <c r="AT41" s="19" t="b">
        <f>재무상태표!AA41='재무상태표(1Q)'!W41</f>
        <v>1</v>
      </c>
    </row>
    <row r="42" spans="1:46">
      <c r="A42" s="13"/>
      <c r="B42" s="14"/>
      <c r="C42" s="14"/>
      <c r="D42" s="14"/>
      <c r="E42" s="14" t="s">
        <v>277</v>
      </c>
      <c r="F42" s="14"/>
      <c r="G42" s="14"/>
      <c r="H42" s="14"/>
      <c r="I42" s="14" t="b">
        <f>손익계산서!K42='손익계산서(1Q)'!I42</f>
        <v>1</v>
      </c>
      <c r="J42" s="14" t="b">
        <f>손익계산서!L42='손익계산서(1Q)'!J42</f>
        <v>1</v>
      </c>
      <c r="K42" s="14" t="b">
        <f>손익계산서!M42='손익계산서(1Q)'!K42</f>
        <v>1</v>
      </c>
      <c r="L42" s="14" t="b">
        <f>손익계산서!N42='손익계산서(1Q)'!L42</f>
        <v>1</v>
      </c>
      <c r="M42" s="14" t="b">
        <f>손익계산서!O42='손익계산서(1Q)'!M42</f>
        <v>1</v>
      </c>
      <c r="N42" s="14" t="b">
        <f>손익계산서!P42='손익계산서(1Q)'!N42</f>
        <v>1</v>
      </c>
      <c r="O42" s="17"/>
      <c r="P42" s="17"/>
      <c r="Q42" s="14" t="b">
        <f>손익계산서!U42='손익계산서(1Q)'!Q42</f>
        <v>1</v>
      </c>
      <c r="R42" s="14" t="b">
        <f>손익계산서!V42='손익계산서(1Q)'!R42</f>
        <v>1</v>
      </c>
      <c r="S42" s="14" t="b">
        <f>손익계산서!W42='손익계산서(1Q)'!S42</f>
        <v>1</v>
      </c>
      <c r="T42" s="14" t="b">
        <f>손익계산서!X42='손익계산서(1Q)'!T42</f>
        <v>1</v>
      </c>
      <c r="U42" s="14" t="b">
        <f>손익계산서!Y42='손익계산서(1Q)'!U42</f>
        <v>1</v>
      </c>
      <c r="V42" s="14" t="b">
        <f>손익계산서!Z42='손익계산서(1Q)'!V42</f>
        <v>1</v>
      </c>
      <c r="W42" s="17"/>
      <c r="Y42" s="2"/>
      <c r="Z42" s="2"/>
      <c r="AA42" s="2"/>
      <c r="AB42" s="2"/>
      <c r="AC42" s="2" t="s">
        <v>2261</v>
      </c>
      <c r="AD42" s="2"/>
      <c r="AE42" s="2"/>
      <c r="AF42" s="19" t="b">
        <f>재무상태표!K42='재무상태표(1Q)'!I42</f>
        <v>1</v>
      </c>
      <c r="AG42" s="19" t="b">
        <f>재무상태표!L42='재무상태표(1Q)'!J42</f>
        <v>1</v>
      </c>
      <c r="AH42" s="19" t="b">
        <f>재무상태표!M42='재무상태표(1Q)'!K42</f>
        <v>1</v>
      </c>
      <c r="AI42" s="19" t="b">
        <f>재무상태표!N42='재무상태표(1Q)'!L42</f>
        <v>1</v>
      </c>
      <c r="AJ42" s="19" t="b">
        <f>재무상태표!O42='재무상태표(1Q)'!M42</f>
        <v>1</v>
      </c>
      <c r="AK42" s="19" t="b">
        <f>재무상태표!P42='재무상태표(1Q)'!N42</f>
        <v>1</v>
      </c>
      <c r="AL42" s="8"/>
      <c r="AM42" s="19" t="b">
        <f>재무상태표!T42='재무상태표(1Q)'!P42</f>
        <v>1</v>
      </c>
      <c r="AN42" s="19" t="b">
        <f>재무상태표!U42='재무상태표(1Q)'!Q42</f>
        <v>1</v>
      </c>
      <c r="AO42" s="19" t="b">
        <f>재무상태표!V42='재무상태표(1Q)'!R42</f>
        <v>1</v>
      </c>
      <c r="AP42" s="19" t="b">
        <f>재무상태표!W42='재무상태표(1Q)'!S42</f>
        <v>1</v>
      </c>
      <c r="AQ42" s="19" t="b">
        <f>재무상태표!X42='재무상태표(1Q)'!T42</f>
        <v>1</v>
      </c>
      <c r="AR42" s="19" t="b">
        <f>재무상태표!Y42='재무상태표(1Q)'!U42</f>
        <v>1</v>
      </c>
      <c r="AS42" s="19" t="b">
        <f>재무상태표!Z42='재무상태표(1Q)'!V42</f>
        <v>1</v>
      </c>
      <c r="AT42" s="19" t="b">
        <f>재무상태표!AA42='재무상태표(1Q)'!W42</f>
        <v>1</v>
      </c>
    </row>
    <row r="43" spans="1:46">
      <c r="A43" s="13"/>
      <c r="B43" s="14"/>
      <c r="C43" s="14"/>
      <c r="D43" s="14"/>
      <c r="E43" s="14" t="s">
        <v>278</v>
      </c>
      <c r="F43" s="14"/>
      <c r="G43" s="14"/>
      <c r="H43" s="14"/>
      <c r="I43" s="14" t="b">
        <f>손익계산서!K43='손익계산서(1Q)'!I43</f>
        <v>1</v>
      </c>
      <c r="J43" s="14" t="b">
        <f>손익계산서!L43='손익계산서(1Q)'!J43</f>
        <v>1</v>
      </c>
      <c r="K43" s="14" t="b">
        <f>손익계산서!M43='손익계산서(1Q)'!K43</f>
        <v>1</v>
      </c>
      <c r="L43" s="14" t="b">
        <f>손익계산서!N43='손익계산서(1Q)'!L43</f>
        <v>1</v>
      </c>
      <c r="M43" s="14" t="b">
        <f>손익계산서!O43='손익계산서(1Q)'!M43</f>
        <v>1</v>
      </c>
      <c r="N43" s="14" t="b">
        <f>손익계산서!P43='손익계산서(1Q)'!N43</f>
        <v>1</v>
      </c>
      <c r="O43" s="17"/>
      <c r="P43" s="17"/>
      <c r="Q43" s="14" t="b">
        <f>손익계산서!U43='손익계산서(1Q)'!Q43</f>
        <v>1</v>
      </c>
      <c r="R43" s="14" t="b">
        <f>손익계산서!V43='손익계산서(1Q)'!R43</f>
        <v>1</v>
      </c>
      <c r="S43" s="14" t="b">
        <f>손익계산서!W43='손익계산서(1Q)'!S43</f>
        <v>1</v>
      </c>
      <c r="T43" s="14" t="b">
        <f>손익계산서!X43='손익계산서(1Q)'!T43</f>
        <v>1</v>
      </c>
      <c r="U43" s="14" t="b">
        <f>손익계산서!Y43='손익계산서(1Q)'!U43</f>
        <v>1</v>
      </c>
      <c r="V43" s="14" t="b">
        <f>손익계산서!Z43='손익계산서(1Q)'!V43</f>
        <v>1</v>
      </c>
      <c r="W43" s="17"/>
      <c r="Y43" s="2"/>
      <c r="Z43" s="2"/>
      <c r="AA43" s="2"/>
      <c r="AB43" s="2"/>
      <c r="AC43" s="2" t="s">
        <v>2264</v>
      </c>
      <c r="AD43" s="2"/>
      <c r="AE43" s="2"/>
      <c r="AF43" s="19" t="b">
        <f>재무상태표!K43='재무상태표(1Q)'!I43</f>
        <v>1</v>
      </c>
      <c r="AG43" s="19" t="b">
        <f>재무상태표!L43='재무상태표(1Q)'!J43</f>
        <v>1</v>
      </c>
      <c r="AH43" s="19" t="b">
        <f>재무상태표!M43='재무상태표(1Q)'!K43</f>
        <v>1</v>
      </c>
      <c r="AI43" s="19" t="b">
        <f>재무상태표!N43='재무상태표(1Q)'!L43</f>
        <v>1</v>
      </c>
      <c r="AJ43" s="19" t="b">
        <f>재무상태표!O43='재무상태표(1Q)'!M43</f>
        <v>1</v>
      </c>
      <c r="AK43" s="19" t="b">
        <f>재무상태표!P43='재무상태표(1Q)'!N43</f>
        <v>1</v>
      </c>
      <c r="AL43" s="8"/>
      <c r="AM43" s="19" t="b">
        <f>재무상태표!T43='재무상태표(1Q)'!P43</f>
        <v>1</v>
      </c>
      <c r="AN43" s="19" t="b">
        <f>재무상태표!U43='재무상태표(1Q)'!Q43</f>
        <v>1</v>
      </c>
      <c r="AO43" s="19" t="b">
        <f>재무상태표!V43='재무상태표(1Q)'!R43</f>
        <v>1</v>
      </c>
      <c r="AP43" s="19" t="b">
        <f>재무상태표!W43='재무상태표(1Q)'!S43</f>
        <v>1</v>
      </c>
      <c r="AQ43" s="19" t="b">
        <f>재무상태표!X43='재무상태표(1Q)'!T43</f>
        <v>1</v>
      </c>
      <c r="AR43" s="19" t="b">
        <f>재무상태표!Y43='재무상태표(1Q)'!U43</f>
        <v>1</v>
      </c>
      <c r="AS43" s="19" t="b">
        <f>재무상태표!Z43='재무상태표(1Q)'!V43</f>
        <v>1</v>
      </c>
      <c r="AT43" s="19" t="b">
        <f>재무상태표!AA43='재무상태표(1Q)'!W43</f>
        <v>1</v>
      </c>
    </row>
    <row r="44" spans="1:46">
      <c r="A44" s="13"/>
      <c r="B44" s="14"/>
      <c r="C44" s="14"/>
      <c r="D44" s="14"/>
      <c r="E44" s="14" t="s">
        <v>279</v>
      </c>
      <c r="F44" s="14"/>
      <c r="G44" s="14"/>
      <c r="H44" s="14"/>
      <c r="I44" s="14" t="b">
        <f>손익계산서!K44='손익계산서(1Q)'!I44</f>
        <v>1</v>
      </c>
      <c r="J44" s="14" t="b">
        <f>손익계산서!L44='손익계산서(1Q)'!J44</f>
        <v>1</v>
      </c>
      <c r="K44" s="14" t="b">
        <f>손익계산서!M44='손익계산서(1Q)'!K44</f>
        <v>1</v>
      </c>
      <c r="L44" s="14" t="b">
        <f>손익계산서!N44='손익계산서(1Q)'!L44</f>
        <v>1</v>
      </c>
      <c r="M44" s="14" t="b">
        <f>손익계산서!O44='손익계산서(1Q)'!M44</f>
        <v>1</v>
      </c>
      <c r="N44" s="14" t="b">
        <f>손익계산서!P44='손익계산서(1Q)'!N44</f>
        <v>1</v>
      </c>
      <c r="O44" s="17"/>
      <c r="P44" s="17"/>
      <c r="Q44" s="14" t="b">
        <f>손익계산서!U44='손익계산서(1Q)'!Q44</f>
        <v>1</v>
      </c>
      <c r="R44" s="14" t="b">
        <f>손익계산서!V44='손익계산서(1Q)'!R44</f>
        <v>1</v>
      </c>
      <c r="S44" s="14" t="b">
        <f>손익계산서!W44='손익계산서(1Q)'!S44</f>
        <v>1</v>
      </c>
      <c r="T44" s="14" t="b">
        <f>손익계산서!X44='손익계산서(1Q)'!T44</f>
        <v>1</v>
      </c>
      <c r="U44" s="14" t="b">
        <f>손익계산서!Y44='손익계산서(1Q)'!U44</f>
        <v>1</v>
      </c>
      <c r="V44" s="14" t="b">
        <f>손익계산서!Z44='손익계산서(1Q)'!V44</f>
        <v>1</v>
      </c>
      <c r="W44" s="17"/>
      <c r="Y44" s="2"/>
      <c r="Z44" s="2"/>
      <c r="AA44" s="2"/>
      <c r="AB44" s="2"/>
      <c r="AC44" s="2" t="s">
        <v>2265</v>
      </c>
      <c r="AD44" s="2"/>
      <c r="AE44" s="2"/>
      <c r="AF44" s="19" t="b">
        <f>재무상태표!K44='재무상태표(1Q)'!I44</f>
        <v>1</v>
      </c>
      <c r="AG44" s="19" t="b">
        <f>재무상태표!L44='재무상태표(1Q)'!J44</f>
        <v>1</v>
      </c>
      <c r="AH44" s="19" t="b">
        <f>재무상태표!M44='재무상태표(1Q)'!K44</f>
        <v>1</v>
      </c>
      <c r="AI44" s="19" t="b">
        <f>재무상태표!N44='재무상태표(1Q)'!L44</f>
        <v>1</v>
      </c>
      <c r="AJ44" s="19" t="b">
        <f>재무상태표!O44='재무상태표(1Q)'!M44</f>
        <v>1</v>
      </c>
      <c r="AK44" s="19" t="b">
        <f>재무상태표!P44='재무상태표(1Q)'!N44</f>
        <v>1</v>
      </c>
      <c r="AL44" s="8"/>
      <c r="AM44" s="19" t="b">
        <f>재무상태표!T44='재무상태표(1Q)'!P44</f>
        <v>1</v>
      </c>
      <c r="AN44" s="19" t="b">
        <f>재무상태표!U44='재무상태표(1Q)'!Q44</f>
        <v>1</v>
      </c>
      <c r="AO44" s="19" t="b">
        <f>재무상태표!V44='재무상태표(1Q)'!R44</f>
        <v>1</v>
      </c>
      <c r="AP44" s="19" t="b">
        <f>재무상태표!W44='재무상태표(1Q)'!S44</f>
        <v>1</v>
      </c>
      <c r="AQ44" s="19" t="b">
        <f>재무상태표!X44='재무상태표(1Q)'!T44</f>
        <v>1</v>
      </c>
      <c r="AR44" s="19" t="b">
        <f>재무상태표!Y44='재무상태표(1Q)'!U44</f>
        <v>1</v>
      </c>
      <c r="AS44" s="19" t="b">
        <f>재무상태표!Z44='재무상태표(1Q)'!V44</f>
        <v>1</v>
      </c>
      <c r="AT44" s="19" t="b">
        <f>재무상태표!AA44='재무상태표(1Q)'!W44</f>
        <v>1</v>
      </c>
    </row>
    <row r="45" spans="1:46">
      <c r="A45" s="13"/>
      <c r="B45" s="14"/>
      <c r="C45" s="14"/>
      <c r="D45" s="14"/>
      <c r="E45" s="14" t="s">
        <v>280</v>
      </c>
      <c r="F45" s="14"/>
      <c r="G45" s="14"/>
      <c r="H45" s="14"/>
      <c r="I45" s="14" t="b">
        <f>손익계산서!K45='손익계산서(1Q)'!I45</f>
        <v>1</v>
      </c>
      <c r="J45" s="14" t="b">
        <f>손익계산서!L45='손익계산서(1Q)'!J45</f>
        <v>1</v>
      </c>
      <c r="K45" s="14" t="b">
        <f>손익계산서!M45='손익계산서(1Q)'!K45</f>
        <v>1</v>
      </c>
      <c r="L45" s="14" t="b">
        <f>손익계산서!N45='손익계산서(1Q)'!L45</f>
        <v>1</v>
      </c>
      <c r="M45" s="14" t="b">
        <f>손익계산서!O45='손익계산서(1Q)'!M45</f>
        <v>1</v>
      </c>
      <c r="N45" s="14" t="b">
        <f>손익계산서!P45='손익계산서(1Q)'!N45</f>
        <v>1</v>
      </c>
      <c r="O45" s="17"/>
      <c r="P45" s="17"/>
      <c r="Q45" s="14" t="b">
        <f>손익계산서!U45='손익계산서(1Q)'!Q45</f>
        <v>1</v>
      </c>
      <c r="R45" s="14" t="b">
        <f>손익계산서!V45='손익계산서(1Q)'!R45</f>
        <v>1</v>
      </c>
      <c r="S45" s="14" t="b">
        <f>손익계산서!W45='손익계산서(1Q)'!S45</f>
        <v>1</v>
      </c>
      <c r="T45" s="14" t="b">
        <f>손익계산서!X45='손익계산서(1Q)'!T45</f>
        <v>1</v>
      </c>
      <c r="U45" s="14" t="b">
        <f>손익계산서!Y45='손익계산서(1Q)'!U45</f>
        <v>1</v>
      </c>
      <c r="V45" s="14" t="b">
        <f>손익계산서!Z45='손익계산서(1Q)'!V45</f>
        <v>1</v>
      </c>
      <c r="W45" s="17"/>
      <c r="Y45" s="2"/>
      <c r="Z45" s="2"/>
      <c r="AA45" s="2"/>
      <c r="AB45" s="2"/>
      <c r="AC45" s="2" t="s">
        <v>2266</v>
      </c>
      <c r="AD45" s="2"/>
      <c r="AE45" s="2"/>
      <c r="AF45" s="19" t="b">
        <f>재무상태표!K45='재무상태표(1Q)'!I45</f>
        <v>1</v>
      </c>
      <c r="AG45" s="19" t="b">
        <f>재무상태표!L45='재무상태표(1Q)'!J45</f>
        <v>1</v>
      </c>
      <c r="AH45" s="19" t="b">
        <f>재무상태표!M45='재무상태표(1Q)'!K45</f>
        <v>1</v>
      </c>
      <c r="AI45" s="19" t="b">
        <f>재무상태표!N45='재무상태표(1Q)'!L45</f>
        <v>1</v>
      </c>
      <c r="AJ45" s="19" t="b">
        <f>재무상태표!O45='재무상태표(1Q)'!M45</f>
        <v>1</v>
      </c>
      <c r="AK45" s="19" t="b">
        <f>재무상태표!P45='재무상태표(1Q)'!N45</f>
        <v>1</v>
      </c>
      <c r="AL45" s="8"/>
      <c r="AM45" s="19" t="b">
        <f>재무상태표!T45='재무상태표(1Q)'!P45</f>
        <v>1</v>
      </c>
      <c r="AN45" s="19" t="b">
        <f>재무상태표!U45='재무상태표(1Q)'!Q45</f>
        <v>1</v>
      </c>
      <c r="AO45" s="19" t="b">
        <f>재무상태표!V45='재무상태표(1Q)'!R45</f>
        <v>1</v>
      </c>
      <c r="AP45" s="19" t="b">
        <f>재무상태표!W45='재무상태표(1Q)'!S45</f>
        <v>1</v>
      </c>
      <c r="AQ45" s="19" t="b">
        <f>재무상태표!X45='재무상태표(1Q)'!T45</f>
        <v>1</v>
      </c>
      <c r="AR45" s="19" t="b">
        <f>재무상태표!Y45='재무상태표(1Q)'!U45</f>
        <v>1</v>
      </c>
      <c r="AS45" s="19" t="b">
        <f>재무상태표!Z45='재무상태표(1Q)'!V45</f>
        <v>1</v>
      </c>
      <c r="AT45" s="19" t="b">
        <f>재무상태표!AA45='재무상태표(1Q)'!W45</f>
        <v>1</v>
      </c>
    </row>
    <row r="46" spans="1:46">
      <c r="A46" s="13"/>
      <c r="B46" s="14"/>
      <c r="C46" s="14"/>
      <c r="D46" s="14"/>
      <c r="E46" s="14" t="s">
        <v>281</v>
      </c>
      <c r="F46" s="14"/>
      <c r="G46" s="14"/>
      <c r="H46" s="14"/>
      <c r="I46" s="14" t="b">
        <f>손익계산서!K46='손익계산서(1Q)'!I46</f>
        <v>1</v>
      </c>
      <c r="J46" s="14" t="b">
        <f>손익계산서!L46='손익계산서(1Q)'!J46</f>
        <v>1</v>
      </c>
      <c r="K46" s="14" t="b">
        <f>손익계산서!M46='손익계산서(1Q)'!K46</f>
        <v>1</v>
      </c>
      <c r="L46" s="14" t="b">
        <f>손익계산서!N46='손익계산서(1Q)'!L46</f>
        <v>1</v>
      </c>
      <c r="M46" s="14" t="b">
        <f>손익계산서!O46='손익계산서(1Q)'!M46</f>
        <v>1</v>
      </c>
      <c r="N46" s="14" t="b">
        <f>손익계산서!P46='손익계산서(1Q)'!N46</f>
        <v>1</v>
      </c>
      <c r="O46" s="17"/>
      <c r="P46" s="17"/>
      <c r="Q46" s="14" t="b">
        <f>손익계산서!U46='손익계산서(1Q)'!Q46</f>
        <v>1</v>
      </c>
      <c r="R46" s="14" t="b">
        <f>손익계산서!V46='손익계산서(1Q)'!R46</f>
        <v>1</v>
      </c>
      <c r="S46" s="14" t="b">
        <f>손익계산서!W46='손익계산서(1Q)'!S46</f>
        <v>1</v>
      </c>
      <c r="T46" s="14" t="b">
        <f>손익계산서!X46='손익계산서(1Q)'!T46</f>
        <v>1</v>
      </c>
      <c r="U46" s="14" t="b">
        <f>손익계산서!Y46='손익계산서(1Q)'!U46</f>
        <v>1</v>
      </c>
      <c r="V46" s="14" t="b">
        <f>손익계산서!Z46='손익계산서(1Q)'!V46</f>
        <v>1</v>
      </c>
      <c r="W46" s="17"/>
      <c r="Y46" s="2"/>
      <c r="Z46" s="2"/>
      <c r="AA46" s="2"/>
      <c r="AB46" s="2"/>
      <c r="AC46" s="2" t="s">
        <v>2267</v>
      </c>
      <c r="AD46" s="2"/>
      <c r="AE46" s="2"/>
      <c r="AF46" s="19" t="b">
        <f>재무상태표!K46='재무상태표(1Q)'!I46</f>
        <v>1</v>
      </c>
      <c r="AG46" s="19" t="b">
        <f>재무상태표!L46='재무상태표(1Q)'!J46</f>
        <v>1</v>
      </c>
      <c r="AH46" s="19" t="b">
        <f>재무상태표!M46='재무상태표(1Q)'!K46</f>
        <v>1</v>
      </c>
      <c r="AI46" s="19" t="b">
        <f>재무상태표!N46='재무상태표(1Q)'!L46</f>
        <v>1</v>
      </c>
      <c r="AJ46" s="19" t="b">
        <f>재무상태표!O46='재무상태표(1Q)'!M46</f>
        <v>1</v>
      </c>
      <c r="AK46" s="19" t="b">
        <f>재무상태표!P46='재무상태표(1Q)'!N46</f>
        <v>1</v>
      </c>
      <c r="AL46" s="8"/>
      <c r="AM46" s="19" t="b">
        <f>재무상태표!T46='재무상태표(1Q)'!P46</f>
        <v>1</v>
      </c>
      <c r="AN46" s="19" t="b">
        <f>재무상태표!U46='재무상태표(1Q)'!Q46</f>
        <v>1</v>
      </c>
      <c r="AO46" s="19" t="b">
        <f>재무상태표!V46='재무상태표(1Q)'!R46</f>
        <v>1</v>
      </c>
      <c r="AP46" s="19" t="b">
        <f>재무상태표!W46='재무상태표(1Q)'!S46</f>
        <v>1</v>
      </c>
      <c r="AQ46" s="19" t="b">
        <f>재무상태표!X46='재무상태표(1Q)'!T46</f>
        <v>1</v>
      </c>
      <c r="AR46" s="19" t="b">
        <f>재무상태표!Y46='재무상태표(1Q)'!U46</f>
        <v>1</v>
      </c>
      <c r="AS46" s="19" t="b">
        <f>재무상태표!Z46='재무상태표(1Q)'!V46</f>
        <v>1</v>
      </c>
      <c r="AT46" s="19" t="b">
        <f>재무상태표!AA46='재무상태표(1Q)'!W46</f>
        <v>1</v>
      </c>
    </row>
    <row r="47" spans="1:46">
      <c r="A47" s="13"/>
      <c r="B47" s="14"/>
      <c r="C47" s="14"/>
      <c r="D47" s="14" t="s">
        <v>282</v>
      </c>
      <c r="E47" s="14"/>
      <c r="F47" s="14"/>
      <c r="G47" s="14"/>
      <c r="H47" s="14"/>
      <c r="I47" s="14" t="b">
        <f>손익계산서!K47='손익계산서(1Q)'!I47</f>
        <v>1</v>
      </c>
      <c r="J47" s="14" t="b">
        <f>손익계산서!L47='손익계산서(1Q)'!J47</f>
        <v>1</v>
      </c>
      <c r="K47" s="14" t="b">
        <f>손익계산서!M47='손익계산서(1Q)'!K47</f>
        <v>1</v>
      </c>
      <c r="L47" s="14" t="b">
        <f>손익계산서!N47='손익계산서(1Q)'!L47</f>
        <v>1</v>
      </c>
      <c r="M47" s="14" t="b">
        <f>손익계산서!O47='손익계산서(1Q)'!M47</f>
        <v>1</v>
      </c>
      <c r="N47" s="14" t="b">
        <f>손익계산서!P47='손익계산서(1Q)'!N47</f>
        <v>1</v>
      </c>
      <c r="O47" s="17"/>
      <c r="P47" s="17"/>
      <c r="Q47" s="14" t="b">
        <f>손익계산서!U47='손익계산서(1Q)'!Q47</f>
        <v>1</v>
      </c>
      <c r="R47" s="14" t="b">
        <f>손익계산서!V47='손익계산서(1Q)'!R47</f>
        <v>1</v>
      </c>
      <c r="S47" s="14" t="b">
        <f>손익계산서!W47='손익계산서(1Q)'!S47</f>
        <v>1</v>
      </c>
      <c r="T47" s="14" t="b">
        <f>손익계산서!X47='손익계산서(1Q)'!T47</f>
        <v>1</v>
      </c>
      <c r="U47" s="14" t="b">
        <f>손익계산서!Y47='손익계산서(1Q)'!U47</f>
        <v>1</v>
      </c>
      <c r="V47" s="14" t="b">
        <f>손익계산서!Z47='손익계산서(1Q)'!V47</f>
        <v>1</v>
      </c>
      <c r="W47" s="17"/>
      <c r="Y47" s="2"/>
      <c r="Z47" s="2"/>
      <c r="AA47" s="2"/>
      <c r="AB47" s="2"/>
      <c r="AC47" s="2" t="s">
        <v>25</v>
      </c>
      <c r="AD47" s="2"/>
      <c r="AE47" s="2"/>
      <c r="AF47" s="19" t="b">
        <f>재무상태표!K47='재무상태표(1Q)'!I47</f>
        <v>1</v>
      </c>
      <c r="AG47" s="19" t="b">
        <f>재무상태표!L47='재무상태표(1Q)'!J47</f>
        <v>1</v>
      </c>
      <c r="AH47" s="19" t="b">
        <f>재무상태표!M47='재무상태표(1Q)'!K47</f>
        <v>1</v>
      </c>
      <c r="AI47" s="19" t="b">
        <f>재무상태표!N47='재무상태표(1Q)'!L47</f>
        <v>1</v>
      </c>
      <c r="AJ47" s="19" t="b">
        <f>재무상태표!O47='재무상태표(1Q)'!M47</f>
        <v>1</v>
      </c>
      <c r="AK47" s="19" t="b">
        <f>재무상태표!P47='재무상태표(1Q)'!N47</f>
        <v>1</v>
      </c>
      <c r="AL47" s="8"/>
      <c r="AM47" s="19" t="b">
        <f>재무상태표!T47='재무상태표(1Q)'!P47</f>
        <v>1</v>
      </c>
      <c r="AN47" s="19" t="b">
        <f>재무상태표!U47='재무상태표(1Q)'!Q47</f>
        <v>1</v>
      </c>
      <c r="AO47" s="19" t="b">
        <f>재무상태표!V47='재무상태표(1Q)'!R47</f>
        <v>1</v>
      </c>
      <c r="AP47" s="19" t="b">
        <f>재무상태표!W47='재무상태표(1Q)'!S47</f>
        <v>1</v>
      </c>
      <c r="AQ47" s="19" t="b">
        <f>재무상태표!X47='재무상태표(1Q)'!T47</f>
        <v>1</v>
      </c>
      <c r="AR47" s="19" t="b">
        <f>재무상태표!Y47='재무상태표(1Q)'!U47</f>
        <v>1</v>
      </c>
      <c r="AS47" s="19" t="b">
        <f>재무상태표!Z47='재무상태표(1Q)'!V47</f>
        <v>1</v>
      </c>
      <c r="AT47" s="19" t="b">
        <f>재무상태표!AA47='재무상태표(1Q)'!W47</f>
        <v>1</v>
      </c>
    </row>
    <row r="48" spans="1:46">
      <c r="A48" s="13"/>
      <c r="B48" s="14"/>
      <c r="C48" s="14"/>
      <c r="D48" s="14"/>
      <c r="E48" s="14" t="s">
        <v>283</v>
      </c>
      <c r="F48" s="14"/>
      <c r="G48" s="14"/>
      <c r="H48" s="14"/>
      <c r="I48" s="14" t="b">
        <f>손익계산서!K48='손익계산서(1Q)'!I48</f>
        <v>1</v>
      </c>
      <c r="J48" s="14" t="b">
        <f>손익계산서!L48='손익계산서(1Q)'!J48</f>
        <v>1</v>
      </c>
      <c r="K48" s="14" t="b">
        <f>손익계산서!M48='손익계산서(1Q)'!K48</f>
        <v>1</v>
      </c>
      <c r="L48" s="14" t="b">
        <f>손익계산서!N48='손익계산서(1Q)'!L48</f>
        <v>1</v>
      </c>
      <c r="M48" s="14" t="b">
        <f>손익계산서!O48='손익계산서(1Q)'!M48</f>
        <v>1</v>
      </c>
      <c r="N48" s="14" t="b">
        <f>손익계산서!P48='손익계산서(1Q)'!N48</f>
        <v>1</v>
      </c>
      <c r="O48" s="17"/>
      <c r="P48" s="17"/>
      <c r="Q48" s="14" t="b">
        <f>손익계산서!U48='손익계산서(1Q)'!Q48</f>
        <v>1</v>
      </c>
      <c r="R48" s="14" t="b">
        <f>손익계산서!V48='손익계산서(1Q)'!R48</f>
        <v>1</v>
      </c>
      <c r="S48" s="14" t="b">
        <f>손익계산서!W48='손익계산서(1Q)'!S48</f>
        <v>1</v>
      </c>
      <c r="T48" s="14" t="b">
        <f>손익계산서!X48='손익계산서(1Q)'!T48</f>
        <v>1</v>
      </c>
      <c r="U48" s="14" t="b">
        <f>손익계산서!Y48='손익계산서(1Q)'!U48</f>
        <v>1</v>
      </c>
      <c r="V48" s="14" t="b">
        <f>손익계산서!Z48='손익계산서(1Q)'!V48</f>
        <v>1</v>
      </c>
      <c r="W48" s="17"/>
      <c r="Y48" s="2"/>
      <c r="Z48" s="2"/>
      <c r="AA48" s="2"/>
      <c r="AB48" s="2"/>
      <c r="AC48" s="2" t="s">
        <v>26</v>
      </c>
      <c r="AD48" s="2"/>
      <c r="AE48" s="2"/>
      <c r="AF48" s="19" t="b">
        <f>재무상태표!K48='재무상태표(1Q)'!I48</f>
        <v>1</v>
      </c>
      <c r="AG48" s="19" t="b">
        <f>재무상태표!L48='재무상태표(1Q)'!J48</f>
        <v>1</v>
      </c>
      <c r="AH48" s="19" t="b">
        <f>재무상태표!M48='재무상태표(1Q)'!K48</f>
        <v>1</v>
      </c>
      <c r="AI48" s="19" t="b">
        <f>재무상태표!N48='재무상태표(1Q)'!L48</f>
        <v>1</v>
      </c>
      <c r="AJ48" s="19" t="b">
        <f>재무상태표!O48='재무상태표(1Q)'!M48</f>
        <v>1</v>
      </c>
      <c r="AK48" s="19" t="b">
        <f>재무상태표!P48='재무상태표(1Q)'!N48</f>
        <v>1</v>
      </c>
      <c r="AL48" s="8"/>
      <c r="AM48" s="19" t="b">
        <f>재무상태표!T48='재무상태표(1Q)'!P48</f>
        <v>1</v>
      </c>
      <c r="AN48" s="19" t="b">
        <f>재무상태표!U48='재무상태표(1Q)'!Q48</f>
        <v>1</v>
      </c>
      <c r="AO48" s="19" t="b">
        <f>재무상태표!V48='재무상태표(1Q)'!R48</f>
        <v>1</v>
      </c>
      <c r="AP48" s="19" t="b">
        <f>재무상태표!W48='재무상태표(1Q)'!S48</f>
        <v>1</v>
      </c>
      <c r="AQ48" s="19" t="b">
        <f>재무상태표!X48='재무상태표(1Q)'!T48</f>
        <v>1</v>
      </c>
      <c r="AR48" s="19" t="b">
        <f>재무상태표!Y48='재무상태표(1Q)'!U48</f>
        <v>1</v>
      </c>
      <c r="AS48" s="19" t="b">
        <f>재무상태표!Z48='재무상태표(1Q)'!V48</f>
        <v>1</v>
      </c>
      <c r="AT48" s="19" t="b">
        <f>재무상태표!AA48='재무상태표(1Q)'!W48</f>
        <v>1</v>
      </c>
    </row>
    <row r="49" spans="1:46">
      <c r="A49" s="13"/>
      <c r="B49" s="14"/>
      <c r="C49" s="14"/>
      <c r="D49" s="14"/>
      <c r="E49" s="14" t="s">
        <v>284</v>
      </c>
      <c r="F49" s="14"/>
      <c r="G49" s="14"/>
      <c r="H49" s="14"/>
      <c r="I49" s="14" t="b">
        <f>손익계산서!K49='손익계산서(1Q)'!I49</f>
        <v>1</v>
      </c>
      <c r="J49" s="14" t="b">
        <f>손익계산서!L49='손익계산서(1Q)'!J49</f>
        <v>1</v>
      </c>
      <c r="K49" s="14" t="b">
        <f>손익계산서!M49='손익계산서(1Q)'!K49</f>
        <v>1</v>
      </c>
      <c r="L49" s="14" t="b">
        <f>손익계산서!N49='손익계산서(1Q)'!L49</f>
        <v>1</v>
      </c>
      <c r="M49" s="14" t="b">
        <f>손익계산서!O49='손익계산서(1Q)'!M49</f>
        <v>1</v>
      </c>
      <c r="N49" s="14" t="b">
        <f>손익계산서!P49='손익계산서(1Q)'!N49</f>
        <v>1</v>
      </c>
      <c r="O49" s="17"/>
      <c r="P49" s="17"/>
      <c r="Q49" s="14" t="b">
        <f>손익계산서!U49='손익계산서(1Q)'!Q49</f>
        <v>1</v>
      </c>
      <c r="R49" s="14" t="b">
        <f>손익계산서!V49='손익계산서(1Q)'!R49</f>
        <v>1</v>
      </c>
      <c r="S49" s="14" t="b">
        <f>손익계산서!W49='손익계산서(1Q)'!S49</f>
        <v>1</v>
      </c>
      <c r="T49" s="14" t="b">
        <f>손익계산서!X49='손익계산서(1Q)'!T49</f>
        <v>1</v>
      </c>
      <c r="U49" s="14" t="b">
        <f>손익계산서!Y49='손익계산서(1Q)'!U49</f>
        <v>1</v>
      </c>
      <c r="V49" s="14" t="b">
        <f>손익계산서!Z49='손익계산서(1Q)'!V49</f>
        <v>1</v>
      </c>
      <c r="W49" s="17"/>
      <c r="Y49" s="2"/>
      <c r="Z49" s="2"/>
      <c r="AA49" s="2"/>
      <c r="AB49" s="2"/>
      <c r="AC49" s="2" t="s">
        <v>3524</v>
      </c>
      <c r="AD49" s="2"/>
      <c r="AE49" s="2"/>
      <c r="AF49" s="19" t="b">
        <f>재무상태표!K49='재무상태표(1Q)'!I49</f>
        <v>1</v>
      </c>
      <c r="AG49" s="19" t="b">
        <f>재무상태표!L49='재무상태표(1Q)'!J49</f>
        <v>1</v>
      </c>
      <c r="AH49" s="19" t="b">
        <f>재무상태표!M49='재무상태표(1Q)'!K49</f>
        <v>1</v>
      </c>
      <c r="AI49" s="19" t="b">
        <f>재무상태표!N49='재무상태표(1Q)'!L49</f>
        <v>1</v>
      </c>
      <c r="AJ49" s="19" t="b">
        <f>재무상태표!O49='재무상태표(1Q)'!M49</f>
        <v>1</v>
      </c>
      <c r="AK49" s="19" t="b">
        <f>재무상태표!P49='재무상태표(1Q)'!N49</f>
        <v>1</v>
      </c>
      <c r="AL49" s="8"/>
      <c r="AM49" s="19" t="b">
        <f>재무상태표!T49='재무상태표(1Q)'!P49</f>
        <v>1</v>
      </c>
      <c r="AN49" s="19" t="b">
        <f>재무상태표!U49='재무상태표(1Q)'!Q49</f>
        <v>1</v>
      </c>
      <c r="AO49" s="19" t="b">
        <f>재무상태표!V49='재무상태표(1Q)'!R49</f>
        <v>1</v>
      </c>
      <c r="AP49" s="19" t="b">
        <f>재무상태표!W49='재무상태표(1Q)'!S49</f>
        <v>1</v>
      </c>
      <c r="AQ49" s="19" t="b">
        <f>재무상태표!X49='재무상태표(1Q)'!T49</f>
        <v>1</v>
      </c>
      <c r="AR49" s="19" t="b">
        <f>재무상태표!Y49='재무상태표(1Q)'!U49</f>
        <v>1</v>
      </c>
      <c r="AS49" s="19" t="b">
        <f>재무상태표!Z49='재무상태표(1Q)'!V49</f>
        <v>1</v>
      </c>
      <c r="AT49" s="19" t="b">
        <f>재무상태표!AA49='재무상태표(1Q)'!W49</f>
        <v>1</v>
      </c>
    </row>
    <row r="50" spans="1:46">
      <c r="A50" s="13"/>
      <c r="B50" s="14"/>
      <c r="C50" s="14"/>
      <c r="D50" s="14"/>
      <c r="E50" s="14" t="s">
        <v>285</v>
      </c>
      <c r="F50" s="14"/>
      <c r="G50" s="14"/>
      <c r="H50" s="14"/>
      <c r="I50" s="14" t="b">
        <f>손익계산서!K50='손익계산서(1Q)'!I50</f>
        <v>1</v>
      </c>
      <c r="J50" s="14" t="b">
        <f>손익계산서!L50='손익계산서(1Q)'!J50</f>
        <v>1</v>
      </c>
      <c r="K50" s="14" t="b">
        <f>손익계산서!M50='손익계산서(1Q)'!K50</f>
        <v>1</v>
      </c>
      <c r="L50" s="14" t="b">
        <f>손익계산서!N50='손익계산서(1Q)'!L50</f>
        <v>1</v>
      </c>
      <c r="M50" s="14" t="b">
        <f>손익계산서!O50='손익계산서(1Q)'!M50</f>
        <v>1</v>
      </c>
      <c r="N50" s="14" t="b">
        <f>손익계산서!P50='손익계산서(1Q)'!N50</f>
        <v>1</v>
      </c>
      <c r="O50" s="17"/>
      <c r="P50" s="17"/>
      <c r="Q50" s="14" t="b">
        <f>손익계산서!U50='손익계산서(1Q)'!Q50</f>
        <v>1</v>
      </c>
      <c r="R50" s="14" t="b">
        <f>손익계산서!V50='손익계산서(1Q)'!R50</f>
        <v>1</v>
      </c>
      <c r="S50" s="14" t="b">
        <f>손익계산서!W50='손익계산서(1Q)'!S50</f>
        <v>1</v>
      </c>
      <c r="T50" s="14" t="b">
        <f>손익계산서!X50='손익계산서(1Q)'!T50</f>
        <v>1</v>
      </c>
      <c r="U50" s="14" t="b">
        <f>손익계산서!Y50='손익계산서(1Q)'!U50</f>
        <v>1</v>
      </c>
      <c r="V50" s="14" t="b">
        <f>손익계산서!Z50='손익계산서(1Q)'!V50</f>
        <v>1</v>
      </c>
      <c r="W50" s="17"/>
      <c r="Y50" s="2"/>
      <c r="Z50" s="2"/>
      <c r="AA50" s="2"/>
      <c r="AB50" s="2" t="s">
        <v>42</v>
      </c>
      <c r="AC50" s="2"/>
      <c r="AD50" s="2"/>
      <c r="AE50" s="2"/>
      <c r="AF50" s="19" t="b">
        <f>재무상태표!K50='재무상태표(1Q)'!I50</f>
        <v>1</v>
      </c>
      <c r="AG50" s="19" t="b">
        <f>재무상태표!L50='재무상태표(1Q)'!J50</f>
        <v>1</v>
      </c>
      <c r="AH50" s="19" t="b">
        <f>재무상태표!M50='재무상태표(1Q)'!K50</f>
        <v>1</v>
      </c>
      <c r="AI50" s="19" t="b">
        <f>재무상태표!N50='재무상태표(1Q)'!L50</f>
        <v>1</v>
      </c>
      <c r="AJ50" s="19" t="b">
        <f>재무상태표!O50='재무상태표(1Q)'!M50</f>
        <v>1</v>
      </c>
      <c r="AK50" s="19" t="b">
        <f>재무상태표!P50='재무상태표(1Q)'!N50</f>
        <v>1</v>
      </c>
      <c r="AL50" s="8"/>
      <c r="AM50" s="19" t="b">
        <f>재무상태표!T50='재무상태표(1Q)'!P50</f>
        <v>1</v>
      </c>
      <c r="AN50" s="19" t="b">
        <f>재무상태표!U50='재무상태표(1Q)'!Q50</f>
        <v>1</v>
      </c>
      <c r="AO50" s="19" t="b">
        <f>재무상태표!V50='재무상태표(1Q)'!R50</f>
        <v>1</v>
      </c>
      <c r="AP50" s="19" t="b">
        <f>재무상태표!W50='재무상태표(1Q)'!S50</f>
        <v>1</v>
      </c>
      <c r="AQ50" s="19" t="b">
        <f>재무상태표!X50='재무상태표(1Q)'!T50</f>
        <v>1</v>
      </c>
      <c r="AR50" s="19" t="b">
        <f>재무상태표!Y50='재무상태표(1Q)'!U50</f>
        <v>1</v>
      </c>
      <c r="AS50" s="19" t="b">
        <f>재무상태표!Z50='재무상태표(1Q)'!V50</f>
        <v>0</v>
      </c>
      <c r="AT50" s="19" t="b">
        <f>재무상태표!AA50='재무상태표(1Q)'!W50</f>
        <v>1</v>
      </c>
    </row>
    <row r="51" spans="1:46">
      <c r="A51" s="13"/>
      <c r="B51" s="14"/>
      <c r="C51" s="14"/>
      <c r="D51" s="14"/>
      <c r="E51" s="14" t="s">
        <v>286</v>
      </c>
      <c r="F51" s="14"/>
      <c r="G51" s="14"/>
      <c r="H51" s="14"/>
      <c r="I51" s="14" t="b">
        <f>손익계산서!K51='손익계산서(1Q)'!I51</f>
        <v>1</v>
      </c>
      <c r="J51" s="14" t="b">
        <f>손익계산서!L51='손익계산서(1Q)'!J51</f>
        <v>1</v>
      </c>
      <c r="K51" s="14" t="b">
        <f>손익계산서!M51='손익계산서(1Q)'!K51</f>
        <v>1</v>
      </c>
      <c r="L51" s="14" t="b">
        <f>손익계산서!N51='손익계산서(1Q)'!L51</f>
        <v>1</v>
      </c>
      <c r="M51" s="14" t="b">
        <f>손익계산서!O51='손익계산서(1Q)'!M51</f>
        <v>1</v>
      </c>
      <c r="N51" s="14" t="b">
        <f>손익계산서!P51='손익계산서(1Q)'!N51</f>
        <v>1</v>
      </c>
      <c r="O51" s="17"/>
      <c r="P51" s="17"/>
      <c r="Q51" s="14" t="b">
        <f>손익계산서!U51='손익계산서(1Q)'!Q51</f>
        <v>1</v>
      </c>
      <c r="R51" s="14" t="b">
        <f>손익계산서!V51='손익계산서(1Q)'!R51</f>
        <v>1</v>
      </c>
      <c r="S51" s="14" t="b">
        <f>손익계산서!W51='손익계산서(1Q)'!S51</f>
        <v>1</v>
      </c>
      <c r="T51" s="14" t="b">
        <f>손익계산서!X51='손익계산서(1Q)'!T51</f>
        <v>1</v>
      </c>
      <c r="U51" s="14" t="b">
        <f>손익계산서!Y51='손익계산서(1Q)'!U51</f>
        <v>1</v>
      </c>
      <c r="V51" s="14" t="b">
        <f>손익계산서!Z51='손익계산서(1Q)'!V51</f>
        <v>1</v>
      </c>
      <c r="W51" s="17"/>
      <c r="Y51" s="2"/>
      <c r="Z51" s="2"/>
      <c r="AA51" s="2"/>
      <c r="AB51" s="2"/>
      <c r="AC51" s="2" t="s">
        <v>43</v>
      </c>
      <c r="AD51" s="2"/>
      <c r="AE51" s="2"/>
      <c r="AF51" s="19" t="b">
        <f>재무상태표!K51='재무상태표(1Q)'!I51</f>
        <v>1</v>
      </c>
      <c r="AG51" s="19" t="b">
        <f>재무상태표!L51='재무상태표(1Q)'!J51</f>
        <v>1</v>
      </c>
      <c r="AH51" s="19" t="b">
        <f>재무상태표!M51='재무상태표(1Q)'!K51</f>
        <v>1</v>
      </c>
      <c r="AI51" s="19" t="b">
        <f>재무상태표!N51='재무상태표(1Q)'!L51</f>
        <v>1</v>
      </c>
      <c r="AJ51" s="19" t="b">
        <f>재무상태표!O51='재무상태표(1Q)'!M51</f>
        <v>1</v>
      </c>
      <c r="AK51" s="19" t="b">
        <f>재무상태표!P51='재무상태표(1Q)'!N51</f>
        <v>1</v>
      </c>
      <c r="AL51" s="8"/>
      <c r="AM51" s="19" t="b">
        <f>재무상태표!T51='재무상태표(1Q)'!P51</f>
        <v>1</v>
      </c>
      <c r="AN51" s="19" t="b">
        <f>재무상태표!U51='재무상태표(1Q)'!Q51</f>
        <v>1</v>
      </c>
      <c r="AO51" s="19" t="b">
        <f>재무상태표!V51='재무상태표(1Q)'!R51</f>
        <v>1</v>
      </c>
      <c r="AP51" s="19" t="b">
        <f>재무상태표!W51='재무상태표(1Q)'!S51</f>
        <v>1</v>
      </c>
      <c r="AQ51" s="19" t="b">
        <f>재무상태표!X51='재무상태표(1Q)'!T51</f>
        <v>1</v>
      </c>
      <c r="AR51" s="19" t="b">
        <f>재무상태표!Y51='재무상태표(1Q)'!U51</f>
        <v>1</v>
      </c>
      <c r="AS51" s="19" t="b">
        <f>재무상태표!Z51='재무상태표(1Q)'!V51</f>
        <v>0</v>
      </c>
      <c r="AT51" s="19" t="b">
        <f>재무상태표!AA51='재무상태표(1Q)'!W51</f>
        <v>1</v>
      </c>
    </row>
    <row r="52" spans="1:46">
      <c r="A52" s="13"/>
      <c r="B52" s="14"/>
      <c r="C52" s="14"/>
      <c r="D52" s="14"/>
      <c r="E52" s="14" t="s">
        <v>287</v>
      </c>
      <c r="F52" s="14"/>
      <c r="G52" s="14"/>
      <c r="H52" s="14"/>
      <c r="I52" s="14" t="b">
        <f>손익계산서!K52='손익계산서(1Q)'!I52</f>
        <v>1</v>
      </c>
      <c r="J52" s="14" t="b">
        <f>손익계산서!L52='손익계산서(1Q)'!J52</f>
        <v>1</v>
      </c>
      <c r="K52" s="14" t="b">
        <f>손익계산서!M52='손익계산서(1Q)'!K52</f>
        <v>1</v>
      </c>
      <c r="L52" s="14" t="b">
        <f>손익계산서!N52='손익계산서(1Q)'!L52</f>
        <v>1</v>
      </c>
      <c r="M52" s="14" t="b">
        <f>손익계산서!O52='손익계산서(1Q)'!M52</f>
        <v>1</v>
      </c>
      <c r="N52" s="14" t="b">
        <f>손익계산서!P52='손익계산서(1Q)'!N52</f>
        <v>1</v>
      </c>
      <c r="O52" s="17"/>
      <c r="P52" s="17"/>
      <c r="Q52" s="14" t="b">
        <f>손익계산서!U52='손익계산서(1Q)'!Q52</f>
        <v>1</v>
      </c>
      <c r="R52" s="14" t="b">
        <f>손익계산서!V52='손익계산서(1Q)'!R52</f>
        <v>1</v>
      </c>
      <c r="S52" s="14" t="b">
        <f>손익계산서!W52='손익계산서(1Q)'!S52</f>
        <v>1</v>
      </c>
      <c r="T52" s="14" t="b">
        <f>손익계산서!X52='손익계산서(1Q)'!T52</f>
        <v>1</v>
      </c>
      <c r="U52" s="14" t="b">
        <f>손익계산서!Y52='손익계산서(1Q)'!U52</f>
        <v>1</v>
      </c>
      <c r="V52" s="14" t="b">
        <f>손익계산서!Z52='손익계산서(1Q)'!V52</f>
        <v>1</v>
      </c>
      <c r="W52" s="17"/>
      <c r="Y52" s="2"/>
      <c r="Z52" s="2"/>
      <c r="AA52" s="2"/>
      <c r="AB52" s="2"/>
      <c r="AC52" s="2" t="s">
        <v>44</v>
      </c>
      <c r="AD52" s="2"/>
      <c r="AE52" s="2"/>
      <c r="AF52" s="19" t="b">
        <f>재무상태표!K52='재무상태표(1Q)'!I52</f>
        <v>1</v>
      </c>
      <c r="AG52" s="19" t="b">
        <f>재무상태표!L52='재무상태표(1Q)'!J52</f>
        <v>1</v>
      </c>
      <c r="AH52" s="19" t="b">
        <f>재무상태표!M52='재무상태표(1Q)'!K52</f>
        <v>1</v>
      </c>
      <c r="AI52" s="19" t="b">
        <f>재무상태표!N52='재무상태표(1Q)'!L52</f>
        <v>1</v>
      </c>
      <c r="AJ52" s="19" t="b">
        <f>재무상태표!O52='재무상태표(1Q)'!M52</f>
        <v>1</v>
      </c>
      <c r="AK52" s="19" t="b">
        <f>재무상태표!P52='재무상태표(1Q)'!N52</f>
        <v>1</v>
      </c>
      <c r="AL52" s="8"/>
      <c r="AM52" s="19" t="b">
        <f>재무상태표!T52='재무상태표(1Q)'!P52</f>
        <v>1</v>
      </c>
      <c r="AN52" s="19" t="b">
        <f>재무상태표!U52='재무상태표(1Q)'!Q52</f>
        <v>1</v>
      </c>
      <c r="AO52" s="19" t="b">
        <f>재무상태표!V52='재무상태표(1Q)'!R52</f>
        <v>1</v>
      </c>
      <c r="AP52" s="19" t="b">
        <f>재무상태표!W52='재무상태표(1Q)'!S52</f>
        <v>1</v>
      </c>
      <c r="AQ52" s="19" t="b">
        <f>재무상태표!X52='재무상태표(1Q)'!T52</f>
        <v>1</v>
      </c>
      <c r="AR52" s="19" t="b">
        <f>재무상태표!Y52='재무상태표(1Q)'!U52</f>
        <v>1</v>
      </c>
      <c r="AS52" s="19" t="b">
        <f>재무상태표!Z52='재무상태표(1Q)'!V52</f>
        <v>1</v>
      </c>
      <c r="AT52" s="19" t="b">
        <f>재무상태표!AA52='재무상태표(1Q)'!W52</f>
        <v>1</v>
      </c>
    </row>
    <row r="53" spans="1:46">
      <c r="A53" s="13"/>
      <c r="B53" s="14"/>
      <c r="C53" s="14"/>
      <c r="D53" s="14" t="s">
        <v>288</v>
      </c>
      <c r="E53" s="14"/>
      <c r="F53" s="14"/>
      <c r="G53" s="14"/>
      <c r="H53" s="14"/>
      <c r="I53" s="14" t="b">
        <f>손익계산서!K53='손익계산서(1Q)'!I53</f>
        <v>1</v>
      </c>
      <c r="J53" s="14" t="b">
        <f>손익계산서!L53='손익계산서(1Q)'!J53</f>
        <v>1</v>
      </c>
      <c r="K53" s="14" t="b">
        <f>손익계산서!M53='손익계산서(1Q)'!K53</f>
        <v>1</v>
      </c>
      <c r="L53" s="14" t="b">
        <f>손익계산서!N53='손익계산서(1Q)'!L53</f>
        <v>1</v>
      </c>
      <c r="M53" s="14" t="b">
        <f>손익계산서!O53='손익계산서(1Q)'!M53</f>
        <v>1</v>
      </c>
      <c r="N53" s="14" t="b">
        <f>손익계산서!P53='손익계산서(1Q)'!N53</f>
        <v>1</v>
      </c>
      <c r="O53" s="17"/>
      <c r="P53" s="17"/>
      <c r="Q53" s="14" t="b">
        <f>손익계산서!U53='손익계산서(1Q)'!Q53</f>
        <v>1</v>
      </c>
      <c r="R53" s="14" t="b">
        <f>손익계산서!V53='손익계산서(1Q)'!R53</f>
        <v>1</v>
      </c>
      <c r="S53" s="14" t="b">
        <f>손익계산서!W53='손익계산서(1Q)'!S53</f>
        <v>1</v>
      </c>
      <c r="T53" s="14" t="b">
        <f>손익계산서!X53='손익계산서(1Q)'!T53</f>
        <v>1</v>
      </c>
      <c r="U53" s="14" t="b">
        <f>손익계산서!Y53='손익계산서(1Q)'!U53</f>
        <v>1</v>
      </c>
      <c r="V53" s="14" t="b">
        <f>손익계산서!Z53='손익계산서(1Q)'!V53</f>
        <v>1</v>
      </c>
      <c r="W53" s="17"/>
      <c r="Y53" s="2"/>
      <c r="Z53" s="2"/>
      <c r="AA53" s="2"/>
      <c r="AB53" s="2"/>
      <c r="AC53" s="2" t="s">
        <v>45</v>
      </c>
      <c r="AD53" s="2"/>
      <c r="AE53" s="2"/>
      <c r="AF53" s="19" t="b">
        <f>재무상태표!K53='재무상태표(1Q)'!I53</f>
        <v>1</v>
      </c>
      <c r="AG53" s="19" t="b">
        <f>재무상태표!L53='재무상태표(1Q)'!J53</f>
        <v>1</v>
      </c>
      <c r="AH53" s="19" t="b">
        <f>재무상태표!M53='재무상태표(1Q)'!K53</f>
        <v>1</v>
      </c>
      <c r="AI53" s="19" t="b">
        <f>재무상태표!N53='재무상태표(1Q)'!L53</f>
        <v>1</v>
      </c>
      <c r="AJ53" s="19" t="b">
        <f>재무상태표!O53='재무상태표(1Q)'!M53</f>
        <v>1</v>
      </c>
      <c r="AK53" s="19" t="b">
        <f>재무상태표!P53='재무상태표(1Q)'!N53</f>
        <v>1</v>
      </c>
      <c r="AL53" s="8"/>
      <c r="AM53" s="19" t="b">
        <f>재무상태표!T53='재무상태표(1Q)'!P53</f>
        <v>1</v>
      </c>
      <c r="AN53" s="19" t="b">
        <f>재무상태표!U53='재무상태표(1Q)'!Q53</f>
        <v>1</v>
      </c>
      <c r="AO53" s="19" t="b">
        <f>재무상태표!V53='재무상태표(1Q)'!R53</f>
        <v>1</v>
      </c>
      <c r="AP53" s="19" t="b">
        <f>재무상태표!W53='재무상태표(1Q)'!S53</f>
        <v>1</v>
      </c>
      <c r="AQ53" s="19" t="b">
        <f>재무상태표!X53='재무상태표(1Q)'!T53</f>
        <v>1</v>
      </c>
      <c r="AR53" s="19" t="b">
        <f>재무상태표!Y53='재무상태표(1Q)'!U53</f>
        <v>1</v>
      </c>
      <c r="AS53" s="19" t="b">
        <f>재무상태표!Z53='재무상태표(1Q)'!V53</f>
        <v>0</v>
      </c>
      <c r="AT53" s="19" t="b">
        <f>재무상태표!AA53='재무상태표(1Q)'!W53</f>
        <v>1</v>
      </c>
    </row>
    <row r="54" spans="1:46">
      <c r="A54" s="13"/>
      <c r="B54" s="14"/>
      <c r="C54" s="14"/>
      <c r="D54" s="14"/>
      <c r="E54" s="14" t="s">
        <v>289</v>
      </c>
      <c r="F54" s="14"/>
      <c r="G54" s="14"/>
      <c r="H54" s="14"/>
      <c r="I54" s="14" t="b">
        <f>손익계산서!K54='손익계산서(1Q)'!I54</f>
        <v>1</v>
      </c>
      <c r="J54" s="14" t="b">
        <f>손익계산서!L54='손익계산서(1Q)'!J54</f>
        <v>1</v>
      </c>
      <c r="K54" s="14" t="b">
        <f>손익계산서!M54='손익계산서(1Q)'!K54</f>
        <v>1</v>
      </c>
      <c r="L54" s="14" t="b">
        <f>손익계산서!N54='손익계산서(1Q)'!L54</f>
        <v>1</v>
      </c>
      <c r="M54" s="14" t="b">
        <f>손익계산서!O54='손익계산서(1Q)'!M54</f>
        <v>1</v>
      </c>
      <c r="N54" s="14" t="b">
        <f>손익계산서!P54='손익계산서(1Q)'!N54</f>
        <v>1</v>
      </c>
      <c r="O54" s="17"/>
      <c r="P54" s="17"/>
      <c r="Q54" s="14" t="b">
        <f>손익계산서!U54='손익계산서(1Q)'!Q54</f>
        <v>1</v>
      </c>
      <c r="R54" s="14" t="b">
        <f>손익계산서!V54='손익계산서(1Q)'!R54</f>
        <v>1</v>
      </c>
      <c r="S54" s="14" t="b">
        <f>손익계산서!W54='손익계산서(1Q)'!S54</f>
        <v>1</v>
      </c>
      <c r="T54" s="14" t="b">
        <f>손익계산서!X54='손익계산서(1Q)'!T54</f>
        <v>1</v>
      </c>
      <c r="U54" s="14" t="b">
        <f>손익계산서!Y54='손익계산서(1Q)'!U54</f>
        <v>1</v>
      </c>
      <c r="V54" s="14" t="b">
        <f>손익계산서!Z54='손익계산서(1Q)'!V54</f>
        <v>1</v>
      </c>
      <c r="W54" s="17"/>
      <c r="Y54" s="2"/>
      <c r="Z54" s="2"/>
      <c r="AA54" s="2"/>
      <c r="AB54" s="2"/>
      <c r="AC54" s="2" t="s">
        <v>3525</v>
      </c>
      <c r="AD54" s="2"/>
      <c r="AE54" s="2"/>
      <c r="AF54" s="19" t="b">
        <f>재무상태표!K54='재무상태표(1Q)'!I54</f>
        <v>1</v>
      </c>
      <c r="AG54" s="19" t="b">
        <f>재무상태표!L54='재무상태표(1Q)'!J54</f>
        <v>1</v>
      </c>
      <c r="AH54" s="19" t="b">
        <f>재무상태표!M54='재무상태표(1Q)'!K54</f>
        <v>1</v>
      </c>
      <c r="AI54" s="19" t="b">
        <f>재무상태표!N54='재무상태표(1Q)'!L54</f>
        <v>1</v>
      </c>
      <c r="AJ54" s="19" t="b">
        <f>재무상태표!O54='재무상태표(1Q)'!M54</f>
        <v>1</v>
      </c>
      <c r="AK54" s="19" t="b">
        <f>재무상태표!P54='재무상태표(1Q)'!N54</f>
        <v>1</v>
      </c>
      <c r="AL54" s="8"/>
      <c r="AM54" s="19" t="b">
        <f>재무상태표!T54='재무상태표(1Q)'!P54</f>
        <v>1</v>
      </c>
      <c r="AN54" s="19" t="b">
        <f>재무상태표!U54='재무상태표(1Q)'!Q54</f>
        <v>1</v>
      </c>
      <c r="AO54" s="19" t="b">
        <f>재무상태표!V54='재무상태표(1Q)'!R54</f>
        <v>1</v>
      </c>
      <c r="AP54" s="19" t="b">
        <f>재무상태표!W54='재무상태표(1Q)'!S54</f>
        <v>1</v>
      </c>
      <c r="AQ54" s="19" t="b">
        <f>재무상태표!X54='재무상태표(1Q)'!T54</f>
        <v>1</v>
      </c>
      <c r="AR54" s="19" t="b">
        <f>재무상태표!Y54='재무상태표(1Q)'!U54</f>
        <v>1</v>
      </c>
      <c r="AS54" s="19" t="b">
        <f>재무상태표!Z54='재무상태표(1Q)'!V54</f>
        <v>0</v>
      </c>
      <c r="AT54" s="19" t="b">
        <f>재무상태표!AA54='재무상태표(1Q)'!W54</f>
        <v>1</v>
      </c>
    </row>
    <row r="55" spans="1:46">
      <c r="A55" s="13"/>
      <c r="B55" s="14"/>
      <c r="C55" s="14"/>
      <c r="D55" s="14"/>
      <c r="E55" s="14" t="s">
        <v>290</v>
      </c>
      <c r="F55" s="14"/>
      <c r="G55" s="14"/>
      <c r="H55" s="14"/>
      <c r="I55" s="14" t="b">
        <f>손익계산서!K55='손익계산서(1Q)'!I55</f>
        <v>1</v>
      </c>
      <c r="J55" s="14" t="b">
        <f>손익계산서!L55='손익계산서(1Q)'!J55</f>
        <v>1</v>
      </c>
      <c r="K55" s="14" t="b">
        <f>손익계산서!M55='손익계산서(1Q)'!K55</f>
        <v>1</v>
      </c>
      <c r="L55" s="14" t="b">
        <f>손익계산서!N55='손익계산서(1Q)'!L55</f>
        <v>1</v>
      </c>
      <c r="M55" s="14" t="b">
        <f>손익계산서!O55='손익계산서(1Q)'!M55</f>
        <v>1</v>
      </c>
      <c r="N55" s="14" t="b">
        <f>손익계산서!P55='손익계산서(1Q)'!N55</f>
        <v>1</v>
      </c>
      <c r="O55" s="17"/>
      <c r="P55" s="17"/>
      <c r="Q55" s="14" t="b">
        <f>손익계산서!U55='손익계산서(1Q)'!Q55</f>
        <v>1</v>
      </c>
      <c r="R55" s="14" t="b">
        <f>손익계산서!V55='손익계산서(1Q)'!R55</f>
        <v>1</v>
      </c>
      <c r="S55" s="14" t="b">
        <f>손익계산서!W55='손익계산서(1Q)'!S55</f>
        <v>1</v>
      </c>
      <c r="T55" s="14" t="b">
        <f>손익계산서!X55='손익계산서(1Q)'!T55</f>
        <v>1</v>
      </c>
      <c r="U55" s="14" t="b">
        <f>손익계산서!Y55='손익계산서(1Q)'!U55</f>
        <v>1</v>
      </c>
      <c r="V55" s="14" t="b">
        <f>손익계산서!Z55='손익계산서(1Q)'!V55</f>
        <v>1</v>
      </c>
      <c r="W55" s="17"/>
      <c r="Y55" s="2"/>
      <c r="Z55" s="2"/>
      <c r="AA55" s="2"/>
      <c r="AB55" s="2" t="s">
        <v>46</v>
      </c>
      <c r="AC55" s="2"/>
      <c r="AD55" s="2"/>
      <c r="AE55" s="2"/>
      <c r="AF55" s="19" t="b">
        <f>재무상태표!K55='재무상태표(1Q)'!I55</f>
        <v>1</v>
      </c>
      <c r="AG55" s="19" t="b">
        <f>재무상태표!L55='재무상태표(1Q)'!J55</f>
        <v>1</v>
      </c>
      <c r="AH55" s="19" t="b">
        <f>재무상태표!M55='재무상태표(1Q)'!K55</f>
        <v>1</v>
      </c>
      <c r="AI55" s="19" t="b">
        <f>재무상태표!N55='재무상태표(1Q)'!L55</f>
        <v>1</v>
      </c>
      <c r="AJ55" s="19" t="b">
        <f>재무상태표!O55='재무상태표(1Q)'!M55</f>
        <v>1</v>
      </c>
      <c r="AK55" s="19" t="b">
        <f>재무상태표!P55='재무상태표(1Q)'!N55</f>
        <v>1</v>
      </c>
      <c r="AL55" s="8"/>
      <c r="AM55" s="19" t="b">
        <f>재무상태표!T55='재무상태표(1Q)'!P55</f>
        <v>1</v>
      </c>
      <c r="AN55" s="19" t="b">
        <f>재무상태표!U55='재무상태표(1Q)'!Q55</f>
        <v>1</v>
      </c>
      <c r="AO55" s="19" t="b">
        <f>재무상태표!V55='재무상태표(1Q)'!R55</f>
        <v>1</v>
      </c>
      <c r="AP55" s="19" t="b">
        <f>재무상태표!W55='재무상태표(1Q)'!S55</f>
        <v>1</v>
      </c>
      <c r="AQ55" s="19" t="b">
        <f>재무상태표!X55='재무상태표(1Q)'!T55</f>
        <v>1</v>
      </c>
      <c r="AR55" s="19" t="b">
        <f>재무상태표!Y55='재무상태표(1Q)'!U55</f>
        <v>1</v>
      </c>
      <c r="AS55" s="19" t="b">
        <f>재무상태표!Z55='재무상태표(1Q)'!V55</f>
        <v>0</v>
      </c>
      <c r="AT55" s="19" t="b">
        <f>재무상태표!AA55='재무상태표(1Q)'!W55</f>
        <v>0</v>
      </c>
    </row>
    <row r="56" spans="1:46">
      <c r="A56" s="13"/>
      <c r="B56" s="14"/>
      <c r="C56" s="14"/>
      <c r="D56" s="14" t="s">
        <v>291</v>
      </c>
      <c r="E56" s="14"/>
      <c r="F56" s="14"/>
      <c r="G56" s="14"/>
      <c r="H56" s="14"/>
      <c r="I56" s="14" t="b">
        <f>손익계산서!K56='손익계산서(1Q)'!I56</f>
        <v>1</v>
      </c>
      <c r="J56" s="14" t="b">
        <f>손익계산서!L56='손익계산서(1Q)'!J56</f>
        <v>1</v>
      </c>
      <c r="K56" s="14" t="b">
        <f>손익계산서!M56='손익계산서(1Q)'!K56</f>
        <v>1</v>
      </c>
      <c r="L56" s="14" t="b">
        <f>손익계산서!N56='손익계산서(1Q)'!L56</f>
        <v>1</v>
      </c>
      <c r="M56" s="14" t="b">
        <f>손익계산서!O56='손익계산서(1Q)'!M56</f>
        <v>1</v>
      </c>
      <c r="N56" s="14" t="b">
        <f>손익계산서!P56='손익계산서(1Q)'!N56</f>
        <v>1</v>
      </c>
      <c r="O56" s="17"/>
      <c r="P56" s="17"/>
      <c r="Q56" s="14" t="b">
        <f>손익계산서!U56='손익계산서(1Q)'!Q56</f>
        <v>1</v>
      </c>
      <c r="R56" s="14" t="b">
        <f>손익계산서!V56='손익계산서(1Q)'!R56</f>
        <v>1</v>
      </c>
      <c r="S56" s="14" t="b">
        <f>손익계산서!W56='손익계산서(1Q)'!S56</f>
        <v>1</v>
      </c>
      <c r="T56" s="14" t="b">
        <f>손익계산서!X56='손익계산서(1Q)'!T56</f>
        <v>1</v>
      </c>
      <c r="U56" s="14" t="b">
        <f>손익계산서!Y56='손익계산서(1Q)'!U56</f>
        <v>1</v>
      </c>
      <c r="V56" s="14" t="b">
        <f>손익계산서!Z56='손익계산서(1Q)'!V56</f>
        <v>1</v>
      </c>
      <c r="W56" s="17"/>
      <c r="Y56" s="2"/>
      <c r="Z56" s="2"/>
      <c r="AA56" s="2"/>
      <c r="AB56" s="2"/>
      <c r="AC56" s="2" t="s">
        <v>28</v>
      </c>
      <c r="AD56" s="2"/>
      <c r="AE56" s="2"/>
      <c r="AF56" s="19" t="b">
        <f>재무상태표!K56='재무상태표(1Q)'!I56</f>
        <v>1</v>
      </c>
      <c r="AG56" s="19" t="b">
        <f>재무상태표!L56='재무상태표(1Q)'!J56</f>
        <v>1</v>
      </c>
      <c r="AH56" s="19" t="b">
        <f>재무상태표!M56='재무상태표(1Q)'!K56</f>
        <v>1</v>
      </c>
      <c r="AI56" s="19" t="b">
        <f>재무상태표!N56='재무상태표(1Q)'!L56</f>
        <v>1</v>
      </c>
      <c r="AJ56" s="19" t="b">
        <f>재무상태표!O56='재무상태표(1Q)'!M56</f>
        <v>1</v>
      </c>
      <c r="AK56" s="19" t="b">
        <f>재무상태표!P56='재무상태표(1Q)'!N56</f>
        <v>1</v>
      </c>
      <c r="AL56" s="8"/>
      <c r="AM56" s="19" t="b">
        <f>재무상태표!T56='재무상태표(1Q)'!P56</f>
        <v>1</v>
      </c>
      <c r="AN56" s="19" t="b">
        <f>재무상태표!U56='재무상태표(1Q)'!Q56</f>
        <v>1</v>
      </c>
      <c r="AO56" s="19" t="b">
        <f>재무상태표!V56='재무상태표(1Q)'!R56</f>
        <v>1</v>
      </c>
      <c r="AP56" s="19" t="b">
        <f>재무상태표!W56='재무상태표(1Q)'!S56</f>
        <v>1</v>
      </c>
      <c r="AQ56" s="19" t="b">
        <f>재무상태표!X56='재무상태표(1Q)'!T56</f>
        <v>1</v>
      </c>
      <c r="AR56" s="19" t="b">
        <f>재무상태표!Y56='재무상태표(1Q)'!U56</f>
        <v>1</v>
      </c>
      <c r="AS56" s="19" t="b">
        <f>재무상태표!Z56='재무상태표(1Q)'!V56</f>
        <v>0</v>
      </c>
      <c r="AT56" s="19" t="b">
        <f>재무상태표!AA56='재무상태표(1Q)'!W56</f>
        <v>0</v>
      </c>
    </row>
    <row r="57" spans="1:46">
      <c r="A57" s="13"/>
      <c r="B57" s="14"/>
      <c r="C57" s="14"/>
      <c r="D57" s="14"/>
      <c r="E57" s="14" t="s">
        <v>289</v>
      </c>
      <c r="F57" s="14"/>
      <c r="G57" s="14"/>
      <c r="H57" s="14"/>
      <c r="I57" s="14" t="b">
        <f>손익계산서!K57='손익계산서(1Q)'!I57</f>
        <v>1</v>
      </c>
      <c r="J57" s="14" t="b">
        <f>손익계산서!L57='손익계산서(1Q)'!J57</f>
        <v>1</v>
      </c>
      <c r="K57" s="14" t="b">
        <f>손익계산서!M57='손익계산서(1Q)'!K57</f>
        <v>1</v>
      </c>
      <c r="L57" s="14" t="b">
        <f>손익계산서!N57='손익계산서(1Q)'!L57</f>
        <v>1</v>
      </c>
      <c r="M57" s="14" t="b">
        <f>손익계산서!O57='손익계산서(1Q)'!M57</f>
        <v>1</v>
      </c>
      <c r="N57" s="14" t="b">
        <f>손익계산서!P57='손익계산서(1Q)'!N57</f>
        <v>1</v>
      </c>
      <c r="O57" s="17"/>
      <c r="P57" s="17"/>
      <c r="Q57" s="14" t="b">
        <f>손익계산서!U57='손익계산서(1Q)'!Q57</f>
        <v>1</v>
      </c>
      <c r="R57" s="14" t="b">
        <f>손익계산서!V57='손익계산서(1Q)'!R57</f>
        <v>1</v>
      </c>
      <c r="S57" s="14" t="b">
        <f>손익계산서!W57='손익계산서(1Q)'!S57</f>
        <v>1</v>
      </c>
      <c r="T57" s="14" t="b">
        <f>손익계산서!X57='손익계산서(1Q)'!T57</f>
        <v>1</v>
      </c>
      <c r="U57" s="14" t="b">
        <f>손익계산서!Y57='손익계산서(1Q)'!U57</f>
        <v>1</v>
      </c>
      <c r="V57" s="14" t="b">
        <f>손익계산서!Z57='손익계산서(1Q)'!V57</f>
        <v>1</v>
      </c>
      <c r="W57" s="17"/>
      <c r="Y57" s="2"/>
      <c r="Z57" s="2"/>
      <c r="AA57" s="2"/>
      <c r="AB57" s="2"/>
      <c r="AC57" s="2" t="s">
        <v>29</v>
      </c>
      <c r="AD57" s="2"/>
      <c r="AE57" s="2"/>
      <c r="AF57" s="19" t="b">
        <f>재무상태표!K57='재무상태표(1Q)'!I57</f>
        <v>1</v>
      </c>
      <c r="AG57" s="19" t="b">
        <f>재무상태표!L57='재무상태표(1Q)'!J57</f>
        <v>1</v>
      </c>
      <c r="AH57" s="19" t="b">
        <f>재무상태표!M57='재무상태표(1Q)'!K57</f>
        <v>1</v>
      </c>
      <c r="AI57" s="19" t="b">
        <f>재무상태표!N57='재무상태표(1Q)'!L57</f>
        <v>1</v>
      </c>
      <c r="AJ57" s="19" t="b">
        <f>재무상태표!O57='재무상태표(1Q)'!M57</f>
        <v>1</v>
      </c>
      <c r="AK57" s="19" t="b">
        <f>재무상태표!P57='재무상태표(1Q)'!N57</f>
        <v>1</v>
      </c>
      <c r="AL57" s="8"/>
      <c r="AM57" s="19" t="b">
        <f>재무상태표!T57='재무상태표(1Q)'!P57</f>
        <v>1</v>
      </c>
      <c r="AN57" s="19" t="b">
        <f>재무상태표!U57='재무상태표(1Q)'!Q57</f>
        <v>1</v>
      </c>
      <c r="AO57" s="19" t="b">
        <f>재무상태표!V57='재무상태표(1Q)'!R57</f>
        <v>1</v>
      </c>
      <c r="AP57" s="19" t="b">
        <f>재무상태표!W57='재무상태표(1Q)'!S57</f>
        <v>1</v>
      </c>
      <c r="AQ57" s="19" t="b">
        <f>재무상태표!X57='재무상태표(1Q)'!T57</f>
        <v>1</v>
      </c>
      <c r="AR57" s="19" t="b">
        <f>재무상태표!Y57='재무상태표(1Q)'!U57</f>
        <v>1</v>
      </c>
      <c r="AS57" s="19" t="b">
        <f>재무상태표!Z57='재무상태표(1Q)'!V57</f>
        <v>1</v>
      </c>
      <c r="AT57" s="19" t="b">
        <f>재무상태표!AA57='재무상태표(1Q)'!W57</f>
        <v>1</v>
      </c>
    </row>
    <row r="58" spans="1:46">
      <c r="A58" s="13"/>
      <c r="B58" s="14"/>
      <c r="C58" s="14"/>
      <c r="D58" s="14"/>
      <c r="E58" s="14" t="s">
        <v>292</v>
      </c>
      <c r="F58" s="14"/>
      <c r="G58" s="14"/>
      <c r="H58" s="14"/>
      <c r="I58" s="14" t="b">
        <f>손익계산서!K58='손익계산서(1Q)'!I58</f>
        <v>1</v>
      </c>
      <c r="J58" s="14" t="b">
        <f>손익계산서!L58='손익계산서(1Q)'!J58</f>
        <v>1</v>
      </c>
      <c r="K58" s="14" t="b">
        <f>손익계산서!M58='손익계산서(1Q)'!K58</f>
        <v>1</v>
      </c>
      <c r="L58" s="14" t="b">
        <f>손익계산서!N58='손익계산서(1Q)'!L58</f>
        <v>1</v>
      </c>
      <c r="M58" s="14" t="b">
        <f>손익계산서!O58='손익계산서(1Q)'!M58</f>
        <v>1</v>
      </c>
      <c r="N58" s="14" t="b">
        <f>손익계산서!P58='손익계산서(1Q)'!N58</f>
        <v>1</v>
      </c>
      <c r="O58" s="17"/>
      <c r="P58" s="17"/>
      <c r="Q58" s="14" t="b">
        <f>손익계산서!U58='손익계산서(1Q)'!Q58</f>
        <v>1</v>
      </c>
      <c r="R58" s="14" t="b">
        <f>손익계산서!V58='손익계산서(1Q)'!R58</f>
        <v>1</v>
      </c>
      <c r="S58" s="14" t="b">
        <f>손익계산서!W58='손익계산서(1Q)'!S58</f>
        <v>1</v>
      </c>
      <c r="T58" s="14" t="b">
        <f>손익계산서!X58='손익계산서(1Q)'!T58</f>
        <v>1</v>
      </c>
      <c r="U58" s="14" t="b">
        <f>손익계산서!Y58='손익계산서(1Q)'!U58</f>
        <v>1</v>
      </c>
      <c r="V58" s="14" t="b">
        <f>손익계산서!Z58='손익계산서(1Q)'!V58</f>
        <v>1</v>
      </c>
      <c r="W58" s="17"/>
      <c r="Y58" s="2"/>
      <c r="Z58" s="2"/>
      <c r="AA58" s="2"/>
      <c r="AB58" s="2"/>
      <c r="AC58" s="2" t="s">
        <v>30</v>
      </c>
      <c r="AD58" s="2"/>
      <c r="AE58" s="2"/>
      <c r="AF58" s="19" t="b">
        <f>재무상태표!K58='재무상태표(1Q)'!I58</f>
        <v>1</v>
      </c>
      <c r="AG58" s="19" t="b">
        <f>재무상태표!L58='재무상태표(1Q)'!J58</f>
        <v>1</v>
      </c>
      <c r="AH58" s="19" t="b">
        <f>재무상태표!M58='재무상태표(1Q)'!K58</f>
        <v>1</v>
      </c>
      <c r="AI58" s="19" t="b">
        <f>재무상태표!N58='재무상태표(1Q)'!L58</f>
        <v>1</v>
      </c>
      <c r="AJ58" s="19" t="b">
        <f>재무상태표!O58='재무상태표(1Q)'!M58</f>
        <v>1</v>
      </c>
      <c r="AK58" s="19" t="b">
        <f>재무상태표!P58='재무상태표(1Q)'!N58</f>
        <v>1</v>
      </c>
      <c r="AL58" s="8"/>
      <c r="AM58" s="19" t="b">
        <f>재무상태표!T58='재무상태표(1Q)'!P58</f>
        <v>1</v>
      </c>
      <c r="AN58" s="19" t="b">
        <f>재무상태표!U58='재무상태표(1Q)'!Q58</f>
        <v>1</v>
      </c>
      <c r="AO58" s="19" t="b">
        <f>재무상태표!V58='재무상태표(1Q)'!R58</f>
        <v>1</v>
      </c>
      <c r="AP58" s="19" t="b">
        <f>재무상태표!W58='재무상태표(1Q)'!S58</f>
        <v>1</v>
      </c>
      <c r="AQ58" s="19" t="b">
        <f>재무상태표!X58='재무상태표(1Q)'!T58</f>
        <v>1</v>
      </c>
      <c r="AR58" s="19" t="b">
        <f>재무상태표!Y58='재무상태표(1Q)'!U58</f>
        <v>1</v>
      </c>
      <c r="AS58" s="19" t="b">
        <f>재무상태표!Z58='재무상태표(1Q)'!V58</f>
        <v>1</v>
      </c>
      <c r="AT58" s="19" t="b">
        <f>재무상태표!AA58='재무상태표(1Q)'!W58</f>
        <v>1</v>
      </c>
    </row>
    <row r="59" spans="1:46">
      <c r="A59" s="13"/>
      <c r="B59" s="14"/>
      <c r="C59" s="14" t="s">
        <v>293</v>
      </c>
      <c r="D59" s="14"/>
      <c r="E59" s="14"/>
      <c r="F59" s="14"/>
      <c r="G59" s="14"/>
      <c r="H59" s="14"/>
      <c r="I59" s="14" t="b">
        <f>손익계산서!K59='손익계산서(1Q)'!I59</f>
        <v>1</v>
      </c>
      <c r="J59" s="14" t="b">
        <f>손익계산서!L59='손익계산서(1Q)'!J59</f>
        <v>1</v>
      </c>
      <c r="K59" s="14" t="b">
        <f>손익계산서!M59='손익계산서(1Q)'!K59</f>
        <v>1</v>
      </c>
      <c r="L59" s="14" t="b">
        <f>손익계산서!N59='손익계산서(1Q)'!L59</f>
        <v>1</v>
      </c>
      <c r="M59" s="14" t="b">
        <f>손익계산서!O59='손익계산서(1Q)'!M59</f>
        <v>1</v>
      </c>
      <c r="N59" s="14" t="b">
        <f>손익계산서!P59='손익계산서(1Q)'!N59</f>
        <v>1</v>
      </c>
      <c r="O59" s="17"/>
      <c r="P59" s="17"/>
      <c r="Q59" s="14" t="b">
        <f>손익계산서!U59='손익계산서(1Q)'!Q59</f>
        <v>1</v>
      </c>
      <c r="R59" s="14" t="b">
        <f>손익계산서!V59='손익계산서(1Q)'!R59</f>
        <v>1</v>
      </c>
      <c r="S59" s="14" t="b">
        <f>손익계산서!W59='손익계산서(1Q)'!S59</f>
        <v>1</v>
      </c>
      <c r="T59" s="14" t="b">
        <f>손익계산서!X59='손익계산서(1Q)'!T59</f>
        <v>1</v>
      </c>
      <c r="U59" s="14" t="b">
        <f>손익계산서!Y59='손익계산서(1Q)'!U59</f>
        <v>1</v>
      </c>
      <c r="V59" s="14" t="b">
        <f>손익계산서!Z59='손익계산서(1Q)'!V59</f>
        <v>1</v>
      </c>
      <c r="W59" s="17"/>
      <c r="Y59" s="2"/>
      <c r="Z59" s="2" t="s">
        <v>47</v>
      </c>
      <c r="AA59" s="2"/>
      <c r="AB59" s="2"/>
      <c r="AC59" s="2"/>
      <c r="AD59" s="2"/>
      <c r="AE59" s="2"/>
      <c r="AF59" s="19" t="b">
        <f>재무상태표!K59='재무상태표(1Q)'!I59</f>
        <v>1</v>
      </c>
      <c r="AG59" s="19" t="b">
        <f>재무상태표!L59='재무상태표(1Q)'!J59</f>
        <v>1</v>
      </c>
      <c r="AH59" s="19" t="b">
        <f>재무상태표!M59='재무상태표(1Q)'!K59</f>
        <v>1</v>
      </c>
      <c r="AI59" s="19" t="b">
        <f>재무상태표!N59='재무상태표(1Q)'!L59</f>
        <v>1</v>
      </c>
      <c r="AJ59" s="19" t="b">
        <f>재무상태표!O59='재무상태표(1Q)'!M59</f>
        <v>1</v>
      </c>
      <c r="AK59" s="19" t="b">
        <f>재무상태표!P59='재무상태표(1Q)'!N59</f>
        <v>1</v>
      </c>
      <c r="AL59" s="8"/>
      <c r="AM59" s="19" t="b">
        <f>재무상태표!T59='재무상태표(1Q)'!P59</f>
        <v>1</v>
      </c>
      <c r="AN59" s="19" t="b">
        <f>재무상태표!U59='재무상태표(1Q)'!Q59</f>
        <v>1</v>
      </c>
      <c r="AO59" s="19" t="b">
        <f>재무상태표!V59='재무상태표(1Q)'!R59</f>
        <v>1</v>
      </c>
      <c r="AP59" s="19" t="b">
        <f>재무상태표!W59='재무상태표(1Q)'!S59</f>
        <v>1</v>
      </c>
      <c r="AQ59" s="19" t="b">
        <f>재무상태표!X59='재무상태표(1Q)'!T59</f>
        <v>1</v>
      </c>
      <c r="AR59" s="19" t="b">
        <f>재무상태표!Y59='재무상태표(1Q)'!U59</f>
        <v>1</v>
      </c>
      <c r="AS59" s="19" t="b">
        <f>재무상태표!Z59='재무상태표(1Q)'!V59</f>
        <v>0</v>
      </c>
      <c r="AT59" s="19" t="b">
        <f>재무상태표!AA59='재무상태표(1Q)'!W59</f>
        <v>0</v>
      </c>
    </row>
    <row r="60" spans="1:46">
      <c r="A60" s="13"/>
      <c r="B60" s="14"/>
      <c r="C60" s="14"/>
      <c r="D60" s="14" t="s">
        <v>294</v>
      </c>
      <c r="E60" s="14"/>
      <c r="F60" s="14"/>
      <c r="G60" s="14"/>
      <c r="H60" s="14"/>
      <c r="I60" s="14" t="b">
        <f>손익계산서!K60='손익계산서(1Q)'!I60</f>
        <v>1</v>
      </c>
      <c r="J60" s="14" t="b">
        <f>손익계산서!L60='손익계산서(1Q)'!J60</f>
        <v>1</v>
      </c>
      <c r="K60" s="14" t="b">
        <f>손익계산서!M60='손익계산서(1Q)'!K60</f>
        <v>1</v>
      </c>
      <c r="L60" s="14" t="b">
        <f>손익계산서!N60='손익계산서(1Q)'!L60</f>
        <v>1</v>
      </c>
      <c r="M60" s="14" t="b">
        <f>손익계산서!O60='손익계산서(1Q)'!M60</f>
        <v>1</v>
      </c>
      <c r="N60" s="14" t="b">
        <f>손익계산서!P60='손익계산서(1Q)'!N60</f>
        <v>1</v>
      </c>
      <c r="O60" s="17"/>
      <c r="P60" s="17"/>
      <c r="Q60" s="14" t="b">
        <f>손익계산서!U60='손익계산서(1Q)'!Q60</f>
        <v>1</v>
      </c>
      <c r="R60" s="14" t="b">
        <f>손익계산서!V60='손익계산서(1Q)'!R60</f>
        <v>1</v>
      </c>
      <c r="S60" s="14" t="b">
        <f>손익계산서!W60='손익계산서(1Q)'!S60</f>
        <v>1</v>
      </c>
      <c r="T60" s="14" t="b">
        <f>손익계산서!X60='손익계산서(1Q)'!T60</f>
        <v>1</v>
      </c>
      <c r="U60" s="14" t="b">
        <f>손익계산서!Y60='손익계산서(1Q)'!U60</f>
        <v>1</v>
      </c>
      <c r="V60" s="14" t="b">
        <f>손익계산서!Z60='손익계산서(1Q)'!V60</f>
        <v>1</v>
      </c>
      <c r="W60" s="17"/>
      <c r="Y60" s="2"/>
      <c r="Z60" s="2"/>
      <c r="AA60" s="2" t="s">
        <v>48</v>
      </c>
      <c r="AB60" s="2"/>
      <c r="AC60" s="2"/>
      <c r="AD60" s="2"/>
      <c r="AE60" s="2"/>
      <c r="AF60" s="19" t="b">
        <f>재무상태표!K60='재무상태표(1Q)'!I60</f>
        <v>1</v>
      </c>
      <c r="AG60" s="19" t="b">
        <f>재무상태표!L60='재무상태표(1Q)'!J60</f>
        <v>1</v>
      </c>
      <c r="AH60" s="19" t="b">
        <f>재무상태표!M60='재무상태표(1Q)'!K60</f>
        <v>1</v>
      </c>
      <c r="AI60" s="19" t="b">
        <f>재무상태표!N60='재무상태표(1Q)'!L60</f>
        <v>1</v>
      </c>
      <c r="AJ60" s="19" t="b">
        <f>재무상태표!O60='재무상태표(1Q)'!M60</f>
        <v>1</v>
      </c>
      <c r="AK60" s="19" t="b">
        <f>재무상태표!P60='재무상태표(1Q)'!N60</f>
        <v>1</v>
      </c>
      <c r="AL60" s="8"/>
      <c r="AM60" s="19" t="b">
        <f>재무상태표!T60='재무상태표(1Q)'!P60</f>
        <v>1</v>
      </c>
      <c r="AN60" s="19" t="b">
        <f>재무상태표!U60='재무상태표(1Q)'!Q60</f>
        <v>1</v>
      </c>
      <c r="AO60" s="19" t="b">
        <f>재무상태표!V60='재무상태표(1Q)'!R60</f>
        <v>1</v>
      </c>
      <c r="AP60" s="19" t="b">
        <f>재무상태표!W60='재무상태표(1Q)'!S60</f>
        <v>1</v>
      </c>
      <c r="AQ60" s="19" t="b">
        <f>재무상태표!X60='재무상태표(1Q)'!T60</f>
        <v>1</v>
      </c>
      <c r="AR60" s="19" t="b">
        <f>재무상태표!Y60='재무상태표(1Q)'!U60</f>
        <v>1</v>
      </c>
      <c r="AS60" s="19" t="b">
        <f>재무상태표!Z60='재무상태표(1Q)'!V60</f>
        <v>0</v>
      </c>
      <c r="AT60" s="19" t="b">
        <f>재무상태표!AA60='재무상태표(1Q)'!W60</f>
        <v>0</v>
      </c>
    </row>
    <row r="61" spans="1:46">
      <c r="A61" s="13"/>
      <c r="B61" s="14"/>
      <c r="C61" s="14"/>
      <c r="D61" s="14"/>
      <c r="E61" s="14" t="s">
        <v>295</v>
      </c>
      <c r="F61" s="14"/>
      <c r="G61" s="14"/>
      <c r="H61" s="14"/>
      <c r="I61" s="14" t="b">
        <f>손익계산서!K61='손익계산서(1Q)'!I61</f>
        <v>1</v>
      </c>
      <c r="J61" s="14" t="b">
        <f>손익계산서!L61='손익계산서(1Q)'!J61</f>
        <v>1</v>
      </c>
      <c r="K61" s="14" t="b">
        <f>손익계산서!M61='손익계산서(1Q)'!K61</f>
        <v>1</v>
      </c>
      <c r="L61" s="14" t="b">
        <f>손익계산서!N61='손익계산서(1Q)'!L61</f>
        <v>1</v>
      </c>
      <c r="M61" s="14" t="b">
        <f>손익계산서!O61='손익계산서(1Q)'!M61</f>
        <v>1</v>
      </c>
      <c r="N61" s="14" t="b">
        <f>손익계산서!P61='손익계산서(1Q)'!N61</f>
        <v>1</v>
      </c>
      <c r="O61" s="17"/>
      <c r="P61" s="17"/>
      <c r="Q61" s="14" t="b">
        <f>손익계산서!U61='손익계산서(1Q)'!Q61</f>
        <v>1</v>
      </c>
      <c r="R61" s="14" t="b">
        <f>손익계산서!V61='손익계산서(1Q)'!R61</f>
        <v>1</v>
      </c>
      <c r="S61" s="14" t="b">
        <f>손익계산서!W61='손익계산서(1Q)'!S61</f>
        <v>1</v>
      </c>
      <c r="T61" s="14" t="b">
        <f>손익계산서!X61='손익계산서(1Q)'!T61</f>
        <v>1</v>
      </c>
      <c r="U61" s="14" t="b">
        <f>손익계산서!Y61='손익계산서(1Q)'!U61</f>
        <v>1</v>
      </c>
      <c r="V61" s="14" t="b">
        <f>손익계산서!Z61='손익계산서(1Q)'!V61</f>
        <v>1</v>
      </c>
      <c r="W61" s="17"/>
      <c r="Y61" s="2"/>
      <c r="Z61" s="2"/>
      <c r="AA61" s="2"/>
      <c r="AB61" s="2" t="s">
        <v>49</v>
      </c>
      <c r="AC61" s="2"/>
      <c r="AD61" s="2"/>
      <c r="AE61" s="2"/>
      <c r="AF61" s="19" t="b">
        <f>재무상태표!K61='재무상태표(1Q)'!I61</f>
        <v>1</v>
      </c>
      <c r="AG61" s="19" t="b">
        <f>재무상태표!L61='재무상태표(1Q)'!J61</f>
        <v>1</v>
      </c>
      <c r="AH61" s="19" t="b">
        <f>재무상태표!M61='재무상태표(1Q)'!K61</f>
        <v>1</v>
      </c>
      <c r="AI61" s="19" t="b">
        <f>재무상태표!N61='재무상태표(1Q)'!L61</f>
        <v>1</v>
      </c>
      <c r="AJ61" s="19" t="b">
        <f>재무상태표!O61='재무상태표(1Q)'!M61</f>
        <v>1</v>
      </c>
      <c r="AK61" s="19" t="b">
        <f>재무상태표!P61='재무상태표(1Q)'!N61</f>
        <v>1</v>
      </c>
      <c r="AL61" s="8"/>
      <c r="AM61" s="19" t="b">
        <f>재무상태표!T61='재무상태표(1Q)'!P61</f>
        <v>1</v>
      </c>
      <c r="AN61" s="19" t="b">
        <f>재무상태표!U61='재무상태표(1Q)'!Q61</f>
        <v>1</v>
      </c>
      <c r="AO61" s="19" t="b">
        <f>재무상태표!V61='재무상태표(1Q)'!R61</f>
        <v>1</v>
      </c>
      <c r="AP61" s="19" t="b">
        <f>재무상태표!W61='재무상태표(1Q)'!S61</f>
        <v>1</v>
      </c>
      <c r="AQ61" s="19" t="b">
        <f>재무상태표!X61='재무상태표(1Q)'!T61</f>
        <v>1</v>
      </c>
      <c r="AR61" s="19" t="b">
        <f>재무상태표!Y61='재무상태표(1Q)'!U61</f>
        <v>1</v>
      </c>
      <c r="AS61" s="19" t="b">
        <f>재무상태표!Z61='재무상태표(1Q)'!V61</f>
        <v>0</v>
      </c>
      <c r="AT61" s="19" t="b">
        <f>재무상태표!AA61='재무상태표(1Q)'!W61</f>
        <v>0</v>
      </c>
    </row>
    <row r="62" spans="1:46">
      <c r="A62" s="13"/>
      <c r="B62" s="14"/>
      <c r="C62" s="14"/>
      <c r="D62" s="14"/>
      <c r="E62" s="14" t="s">
        <v>296</v>
      </c>
      <c r="F62" s="14"/>
      <c r="G62" s="14"/>
      <c r="H62" s="14"/>
      <c r="I62" s="14" t="b">
        <f>손익계산서!K62='손익계산서(1Q)'!I62</f>
        <v>1</v>
      </c>
      <c r="J62" s="14" t="b">
        <f>손익계산서!L62='손익계산서(1Q)'!J62</f>
        <v>1</v>
      </c>
      <c r="K62" s="14" t="b">
        <f>손익계산서!M62='손익계산서(1Q)'!K62</f>
        <v>1</v>
      </c>
      <c r="L62" s="14" t="b">
        <f>손익계산서!N62='손익계산서(1Q)'!L62</f>
        <v>1</v>
      </c>
      <c r="M62" s="14" t="b">
        <f>손익계산서!O62='손익계산서(1Q)'!M62</f>
        <v>1</v>
      </c>
      <c r="N62" s="14" t="b">
        <f>손익계산서!P62='손익계산서(1Q)'!N62</f>
        <v>1</v>
      </c>
      <c r="O62" s="17"/>
      <c r="P62" s="17"/>
      <c r="Q62" s="14" t="b">
        <f>손익계산서!U62='손익계산서(1Q)'!Q62</f>
        <v>1</v>
      </c>
      <c r="R62" s="14" t="b">
        <f>손익계산서!V62='손익계산서(1Q)'!R62</f>
        <v>1</v>
      </c>
      <c r="S62" s="14" t="b">
        <f>손익계산서!W62='손익계산서(1Q)'!S62</f>
        <v>1</v>
      </c>
      <c r="T62" s="14" t="b">
        <f>손익계산서!X62='손익계산서(1Q)'!T62</f>
        <v>1</v>
      </c>
      <c r="U62" s="14" t="b">
        <f>손익계산서!Y62='손익계산서(1Q)'!U62</f>
        <v>1</v>
      </c>
      <c r="V62" s="14" t="b">
        <f>손익계산서!Z62='손익계산서(1Q)'!V62</f>
        <v>1</v>
      </c>
      <c r="W62" s="17"/>
      <c r="Y62" s="2"/>
      <c r="Z62" s="2"/>
      <c r="AA62" s="2"/>
      <c r="AB62" s="2" t="s">
        <v>50</v>
      </c>
      <c r="AC62" s="2"/>
      <c r="AD62" s="2"/>
      <c r="AE62" s="2"/>
      <c r="AF62" s="19" t="b">
        <f>재무상태표!K62='재무상태표(1Q)'!I62</f>
        <v>1</v>
      </c>
      <c r="AG62" s="19" t="b">
        <f>재무상태표!L62='재무상태표(1Q)'!J62</f>
        <v>1</v>
      </c>
      <c r="AH62" s="19" t="b">
        <f>재무상태표!M62='재무상태표(1Q)'!K62</f>
        <v>1</v>
      </c>
      <c r="AI62" s="19" t="b">
        <f>재무상태표!N62='재무상태표(1Q)'!L62</f>
        <v>1</v>
      </c>
      <c r="AJ62" s="19" t="b">
        <f>재무상태표!O62='재무상태표(1Q)'!M62</f>
        <v>1</v>
      </c>
      <c r="AK62" s="19" t="b">
        <f>재무상태표!P62='재무상태표(1Q)'!N62</f>
        <v>1</v>
      </c>
      <c r="AL62" s="8"/>
      <c r="AM62" s="19" t="b">
        <f>재무상태표!T62='재무상태표(1Q)'!P62</f>
        <v>1</v>
      </c>
      <c r="AN62" s="19" t="b">
        <f>재무상태표!U62='재무상태표(1Q)'!Q62</f>
        <v>1</v>
      </c>
      <c r="AO62" s="19" t="b">
        <f>재무상태표!V62='재무상태표(1Q)'!R62</f>
        <v>1</v>
      </c>
      <c r="AP62" s="19" t="b">
        <f>재무상태표!W62='재무상태표(1Q)'!S62</f>
        <v>1</v>
      </c>
      <c r="AQ62" s="19" t="b">
        <f>재무상태표!X62='재무상태표(1Q)'!T62</f>
        <v>1</v>
      </c>
      <c r="AR62" s="19" t="b">
        <f>재무상태표!Y62='재무상태표(1Q)'!U62</f>
        <v>1</v>
      </c>
      <c r="AS62" s="19" t="b">
        <f>재무상태표!Z62='재무상태표(1Q)'!V62</f>
        <v>0</v>
      </c>
      <c r="AT62" s="19" t="b">
        <f>재무상태표!AA62='재무상태표(1Q)'!W62</f>
        <v>0</v>
      </c>
    </row>
    <row r="63" spans="1:46">
      <c r="A63" s="13"/>
      <c r="B63" s="14"/>
      <c r="C63" s="14"/>
      <c r="D63" s="14"/>
      <c r="E63" s="14" t="s">
        <v>297</v>
      </c>
      <c r="F63" s="14"/>
      <c r="G63" s="14"/>
      <c r="H63" s="14"/>
      <c r="I63" s="14" t="b">
        <f>손익계산서!K63='손익계산서(1Q)'!I63</f>
        <v>1</v>
      </c>
      <c r="J63" s="14" t="b">
        <f>손익계산서!L63='손익계산서(1Q)'!J63</f>
        <v>1</v>
      </c>
      <c r="K63" s="14" t="b">
        <f>손익계산서!M63='손익계산서(1Q)'!K63</f>
        <v>1</v>
      </c>
      <c r="L63" s="14" t="b">
        <f>손익계산서!N63='손익계산서(1Q)'!L63</f>
        <v>1</v>
      </c>
      <c r="M63" s="14" t="b">
        <f>손익계산서!O63='손익계산서(1Q)'!M63</f>
        <v>1</v>
      </c>
      <c r="N63" s="14" t="b">
        <f>손익계산서!P63='손익계산서(1Q)'!N63</f>
        <v>1</v>
      </c>
      <c r="O63" s="17"/>
      <c r="P63" s="17"/>
      <c r="Q63" s="14" t="b">
        <f>손익계산서!U63='손익계산서(1Q)'!Q63</f>
        <v>1</v>
      </c>
      <c r="R63" s="14" t="b">
        <f>손익계산서!V63='손익계산서(1Q)'!R63</f>
        <v>1</v>
      </c>
      <c r="S63" s="14" t="b">
        <f>손익계산서!W63='손익계산서(1Q)'!S63</f>
        <v>1</v>
      </c>
      <c r="T63" s="14" t="b">
        <f>손익계산서!X63='손익계산서(1Q)'!T63</f>
        <v>1</v>
      </c>
      <c r="U63" s="14" t="b">
        <f>손익계산서!Y63='손익계산서(1Q)'!U63</f>
        <v>1</v>
      </c>
      <c r="V63" s="14" t="b">
        <f>손익계산서!Z63='손익계산서(1Q)'!V63</f>
        <v>1</v>
      </c>
      <c r="W63" s="17"/>
      <c r="Y63" s="2"/>
      <c r="Z63" s="2"/>
      <c r="AA63" s="2"/>
      <c r="AB63" s="2"/>
      <c r="AC63" s="2" t="s">
        <v>51</v>
      </c>
      <c r="AD63" s="2"/>
      <c r="AE63" s="2"/>
      <c r="AF63" s="19" t="b">
        <f>재무상태표!K63='재무상태표(1Q)'!I63</f>
        <v>1</v>
      </c>
      <c r="AG63" s="19" t="b">
        <f>재무상태표!L63='재무상태표(1Q)'!J63</f>
        <v>1</v>
      </c>
      <c r="AH63" s="19" t="b">
        <f>재무상태표!M63='재무상태표(1Q)'!K63</f>
        <v>1</v>
      </c>
      <c r="AI63" s="19" t="b">
        <f>재무상태표!N63='재무상태표(1Q)'!L63</f>
        <v>1</v>
      </c>
      <c r="AJ63" s="19" t="b">
        <f>재무상태표!O63='재무상태표(1Q)'!M63</f>
        <v>1</v>
      </c>
      <c r="AK63" s="19" t="b">
        <f>재무상태표!P63='재무상태표(1Q)'!N63</f>
        <v>1</v>
      </c>
      <c r="AL63" s="8"/>
      <c r="AM63" s="19" t="b">
        <f>재무상태표!T63='재무상태표(1Q)'!P63</f>
        <v>1</v>
      </c>
      <c r="AN63" s="19" t="b">
        <f>재무상태표!U63='재무상태표(1Q)'!Q63</f>
        <v>1</v>
      </c>
      <c r="AO63" s="19" t="b">
        <f>재무상태표!V63='재무상태표(1Q)'!R63</f>
        <v>1</v>
      </c>
      <c r="AP63" s="19" t="b">
        <f>재무상태표!W63='재무상태표(1Q)'!S63</f>
        <v>1</v>
      </c>
      <c r="AQ63" s="19" t="b">
        <f>재무상태표!X63='재무상태표(1Q)'!T63</f>
        <v>1</v>
      </c>
      <c r="AR63" s="19" t="b">
        <f>재무상태표!Y63='재무상태표(1Q)'!U63</f>
        <v>1</v>
      </c>
      <c r="AS63" s="19" t="b">
        <f>재무상태표!Z63='재무상태표(1Q)'!V63</f>
        <v>1</v>
      </c>
      <c r="AT63" s="19" t="b">
        <f>재무상태표!AA63='재무상태표(1Q)'!W63</f>
        <v>1</v>
      </c>
    </row>
    <row r="64" spans="1:46">
      <c r="A64" s="13"/>
      <c r="B64" s="14"/>
      <c r="C64" s="14"/>
      <c r="D64" s="14" t="s">
        <v>298</v>
      </c>
      <c r="E64" s="14"/>
      <c r="F64" s="14"/>
      <c r="G64" s="14"/>
      <c r="H64" s="14"/>
      <c r="I64" s="14" t="b">
        <f>손익계산서!K64='손익계산서(1Q)'!I64</f>
        <v>1</v>
      </c>
      <c r="J64" s="14" t="b">
        <f>손익계산서!L64='손익계산서(1Q)'!J64</f>
        <v>1</v>
      </c>
      <c r="K64" s="14" t="b">
        <f>손익계산서!M64='손익계산서(1Q)'!K64</f>
        <v>1</v>
      </c>
      <c r="L64" s="14" t="b">
        <f>손익계산서!N64='손익계산서(1Q)'!L64</f>
        <v>1</v>
      </c>
      <c r="M64" s="14" t="b">
        <f>손익계산서!O64='손익계산서(1Q)'!M64</f>
        <v>1</v>
      </c>
      <c r="N64" s="14" t="b">
        <f>손익계산서!P64='손익계산서(1Q)'!N64</f>
        <v>1</v>
      </c>
      <c r="O64" s="17"/>
      <c r="P64" s="17"/>
      <c r="Q64" s="14" t="b">
        <f>손익계산서!U64='손익계산서(1Q)'!Q64</f>
        <v>1</v>
      </c>
      <c r="R64" s="14" t="b">
        <f>손익계산서!V64='손익계산서(1Q)'!R64</f>
        <v>1</v>
      </c>
      <c r="S64" s="14" t="b">
        <f>손익계산서!W64='손익계산서(1Q)'!S64</f>
        <v>1</v>
      </c>
      <c r="T64" s="14" t="b">
        <f>손익계산서!X64='손익계산서(1Q)'!T64</f>
        <v>1</v>
      </c>
      <c r="U64" s="14" t="b">
        <f>손익계산서!Y64='손익계산서(1Q)'!U64</f>
        <v>1</v>
      </c>
      <c r="V64" s="14" t="b">
        <f>손익계산서!Z64='손익계산서(1Q)'!V64</f>
        <v>1</v>
      </c>
      <c r="W64" s="17"/>
      <c r="Y64" s="2"/>
      <c r="Z64" s="2"/>
      <c r="AA64" s="2"/>
      <c r="AB64" s="2"/>
      <c r="AC64" s="2" t="s">
        <v>52</v>
      </c>
      <c r="AD64" s="2"/>
      <c r="AE64" s="2"/>
      <c r="AF64" s="19" t="b">
        <f>재무상태표!K64='재무상태표(1Q)'!I64</f>
        <v>1</v>
      </c>
      <c r="AG64" s="19" t="b">
        <f>재무상태표!L64='재무상태표(1Q)'!J64</f>
        <v>1</v>
      </c>
      <c r="AH64" s="19" t="b">
        <f>재무상태표!M64='재무상태표(1Q)'!K64</f>
        <v>1</v>
      </c>
      <c r="AI64" s="19" t="b">
        <f>재무상태표!N64='재무상태표(1Q)'!L64</f>
        <v>1</v>
      </c>
      <c r="AJ64" s="19" t="b">
        <f>재무상태표!O64='재무상태표(1Q)'!M64</f>
        <v>1</v>
      </c>
      <c r="AK64" s="19" t="b">
        <f>재무상태표!P64='재무상태표(1Q)'!N64</f>
        <v>1</v>
      </c>
      <c r="AL64" s="8"/>
      <c r="AM64" s="19" t="b">
        <f>재무상태표!T64='재무상태표(1Q)'!P64</f>
        <v>1</v>
      </c>
      <c r="AN64" s="19" t="b">
        <f>재무상태표!U64='재무상태표(1Q)'!Q64</f>
        <v>1</v>
      </c>
      <c r="AO64" s="19" t="b">
        <f>재무상태표!V64='재무상태표(1Q)'!R64</f>
        <v>1</v>
      </c>
      <c r="AP64" s="19" t="b">
        <f>재무상태표!W64='재무상태표(1Q)'!S64</f>
        <v>1</v>
      </c>
      <c r="AQ64" s="19" t="b">
        <f>재무상태표!X64='재무상태표(1Q)'!T64</f>
        <v>1</v>
      </c>
      <c r="AR64" s="19" t="b">
        <f>재무상태표!Y64='재무상태표(1Q)'!U64</f>
        <v>1</v>
      </c>
      <c r="AS64" s="19" t="b">
        <f>재무상태표!Z64='재무상태표(1Q)'!V64</f>
        <v>0</v>
      </c>
      <c r="AT64" s="19" t="b">
        <f>재무상태표!AA64='재무상태표(1Q)'!W64</f>
        <v>0</v>
      </c>
    </row>
    <row r="65" spans="1:46">
      <c r="A65" s="13"/>
      <c r="B65" s="14"/>
      <c r="C65" s="14"/>
      <c r="D65" s="14"/>
      <c r="E65" s="14" t="s">
        <v>299</v>
      </c>
      <c r="F65" s="14"/>
      <c r="G65" s="14"/>
      <c r="H65" s="14"/>
      <c r="I65" s="14" t="b">
        <f>손익계산서!K65='손익계산서(1Q)'!I65</f>
        <v>1</v>
      </c>
      <c r="J65" s="14" t="b">
        <f>손익계산서!L65='손익계산서(1Q)'!J65</f>
        <v>1</v>
      </c>
      <c r="K65" s="14" t="b">
        <f>손익계산서!M65='손익계산서(1Q)'!K65</f>
        <v>1</v>
      </c>
      <c r="L65" s="14" t="b">
        <f>손익계산서!N65='손익계산서(1Q)'!L65</f>
        <v>1</v>
      </c>
      <c r="M65" s="14" t="b">
        <f>손익계산서!O65='손익계산서(1Q)'!M65</f>
        <v>1</v>
      </c>
      <c r="N65" s="14" t="b">
        <f>손익계산서!P65='손익계산서(1Q)'!N65</f>
        <v>1</v>
      </c>
      <c r="O65" s="17"/>
      <c r="P65" s="17"/>
      <c r="Q65" s="14" t="b">
        <f>손익계산서!U65='손익계산서(1Q)'!Q65</f>
        <v>1</v>
      </c>
      <c r="R65" s="14" t="b">
        <f>손익계산서!V65='손익계산서(1Q)'!R65</f>
        <v>1</v>
      </c>
      <c r="S65" s="14" t="b">
        <f>손익계산서!W65='손익계산서(1Q)'!S65</f>
        <v>1</v>
      </c>
      <c r="T65" s="14" t="b">
        <f>손익계산서!X65='손익계산서(1Q)'!T65</f>
        <v>1</v>
      </c>
      <c r="U65" s="14" t="b">
        <f>손익계산서!Y65='손익계산서(1Q)'!U65</f>
        <v>1</v>
      </c>
      <c r="V65" s="14" t="b">
        <f>손익계산서!Z65='손익계산서(1Q)'!V65</f>
        <v>1</v>
      </c>
      <c r="W65" s="17"/>
      <c r="Y65" s="2"/>
      <c r="Z65" s="2"/>
      <c r="AA65" s="2"/>
      <c r="AB65" s="2"/>
      <c r="AC65" s="2" t="s">
        <v>53</v>
      </c>
      <c r="AD65" s="2"/>
      <c r="AE65" s="2"/>
      <c r="AF65" s="19" t="b">
        <f>재무상태표!K65='재무상태표(1Q)'!I65</f>
        <v>1</v>
      </c>
      <c r="AG65" s="19" t="b">
        <f>재무상태표!L65='재무상태표(1Q)'!J65</f>
        <v>1</v>
      </c>
      <c r="AH65" s="19" t="b">
        <f>재무상태표!M65='재무상태표(1Q)'!K65</f>
        <v>1</v>
      </c>
      <c r="AI65" s="19" t="b">
        <f>재무상태표!N65='재무상태표(1Q)'!L65</f>
        <v>1</v>
      </c>
      <c r="AJ65" s="19" t="b">
        <f>재무상태표!O65='재무상태표(1Q)'!M65</f>
        <v>1</v>
      </c>
      <c r="AK65" s="19" t="b">
        <f>재무상태표!P65='재무상태표(1Q)'!N65</f>
        <v>1</v>
      </c>
      <c r="AL65" s="8"/>
      <c r="AM65" s="19" t="b">
        <f>재무상태표!T65='재무상태표(1Q)'!P65</f>
        <v>1</v>
      </c>
      <c r="AN65" s="19" t="b">
        <f>재무상태표!U65='재무상태표(1Q)'!Q65</f>
        <v>1</v>
      </c>
      <c r="AO65" s="19" t="b">
        <f>재무상태표!V65='재무상태표(1Q)'!R65</f>
        <v>1</v>
      </c>
      <c r="AP65" s="19" t="b">
        <f>재무상태표!W65='재무상태표(1Q)'!S65</f>
        <v>1</v>
      </c>
      <c r="AQ65" s="19" t="b">
        <f>재무상태표!X65='재무상태표(1Q)'!T65</f>
        <v>1</v>
      </c>
      <c r="AR65" s="19" t="b">
        <f>재무상태표!Y65='재무상태표(1Q)'!U65</f>
        <v>1</v>
      </c>
      <c r="AS65" s="19" t="b">
        <f>재무상태표!Z65='재무상태표(1Q)'!V65</f>
        <v>0</v>
      </c>
      <c r="AT65" s="19" t="b">
        <f>재무상태표!AA65='재무상태표(1Q)'!W65</f>
        <v>0</v>
      </c>
    </row>
    <row r="66" spans="1:46">
      <c r="A66" s="13"/>
      <c r="B66" s="14"/>
      <c r="C66" s="14"/>
      <c r="D66" s="14"/>
      <c r="E66" s="14" t="s">
        <v>300</v>
      </c>
      <c r="F66" s="14"/>
      <c r="G66" s="14"/>
      <c r="H66" s="14"/>
      <c r="I66" s="14" t="b">
        <f>손익계산서!K66='손익계산서(1Q)'!I66</f>
        <v>1</v>
      </c>
      <c r="J66" s="14" t="b">
        <f>손익계산서!L66='손익계산서(1Q)'!J66</f>
        <v>1</v>
      </c>
      <c r="K66" s="14" t="b">
        <f>손익계산서!M66='손익계산서(1Q)'!K66</f>
        <v>1</v>
      </c>
      <c r="L66" s="14" t="b">
        <f>손익계산서!N66='손익계산서(1Q)'!L66</f>
        <v>1</v>
      </c>
      <c r="M66" s="14" t="b">
        <f>손익계산서!O66='손익계산서(1Q)'!M66</f>
        <v>1</v>
      </c>
      <c r="N66" s="14" t="b">
        <f>손익계산서!P66='손익계산서(1Q)'!N66</f>
        <v>1</v>
      </c>
      <c r="O66" s="17"/>
      <c r="P66" s="17"/>
      <c r="Q66" s="14" t="b">
        <f>손익계산서!U66='손익계산서(1Q)'!Q66</f>
        <v>1</v>
      </c>
      <c r="R66" s="14" t="b">
        <f>손익계산서!V66='손익계산서(1Q)'!R66</f>
        <v>1</v>
      </c>
      <c r="S66" s="14" t="b">
        <f>손익계산서!W66='손익계산서(1Q)'!S66</f>
        <v>1</v>
      </c>
      <c r="T66" s="14" t="b">
        <f>손익계산서!X66='손익계산서(1Q)'!T66</f>
        <v>1</v>
      </c>
      <c r="U66" s="14" t="b">
        <f>손익계산서!Y66='손익계산서(1Q)'!U66</f>
        <v>1</v>
      </c>
      <c r="V66" s="14" t="b">
        <f>손익계산서!Z66='손익계산서(1Q)'!V66</f>
        <v>1</v>
      </c>
      <c r="W66" s="17"/>
      <c r="Y66" s="2"/>
      <c r="Z66" s="2"/>
      <c r="AA66" s="2"/>
      <c r="AB66" s="2" t="s">
        <v>54</v>
      </c>
      <c r="AC66" s="2"/>
      <c r="AD66" s="2"/>
      <c r="AE66" s="2"/>
      <c r="AF66" s="19" t="b">
        <f>재무상태표!K66='재무상태표(1Q)'!I66</f>
        <v>1</v>
      </c>
      <c r="AG66" s="19" t="b">
        <f>재무상태표!L66='재무상태표(1Q)'!J66</f>
        <v>1</v>
      </c>
      <c r="AH66" s="19" t="b">
        <f>재무상태표!M66='재무상태표(1Q)'!K66</f>
        <v>1</v>
      </c>
      <c r="AI66" s="19" t="b">
        <f>재무상태표!N66='재무상태표(1Q)'!L66</f>
        <v>1</v>
      </c>
      <c r="AJ66" s="19" t="b">
        <f>재무상태표!O66='재무상태표(1Q)'!M66</f>
        <v>1</v>
      </c>
      <c r="AK66" s="19" t="b">
        <f>재무상태표!P66='재무상태표(1Q)'!N66</f>
        <v>1</v>
      </c>
      <c r="AL66" s="8"/>
      <c r="AM66" s="19" t="b">
        <f>재무상태표!T66='재무상태표(1Q)'!P66</f>
        <v>1</v>
      </c>
      <c r="AN66" s="19" t="b">
        <f>재무상태표!U66='재무상태표(1Q)'!Q66</f>
        <v>1</v>
      </c>
      <c r="AO66" s="19" t="b">
        <f>재무상태표!V66='재무상태표(1Q)'!R66</f>
        <v>1</v>
      </c>
      <c r="AP66" s="19" t="b">
        <f>재무상태표!W66='재무상태표(1Q)'!S66</f>
        <v>1</v>
      </c>
      <c r="AQ66" s="19" t="b">
        <f>재무상태표!X66='재무상태표(1Q)'!T66</f>
        <v>1</v>
      </c>
      <c r="AR66" s="19" t="b">
        <f>재무상태표!Y66='재무상태표(1Q)'!U66</f>
        <v>1</v>
      </c>
      <c r="AS66" s="19" t="b">
        <f>재무상태표!Z66='재무상태표(1Q)'!V66</f>
        <v>0</v>
      </c>
      <c r="AT66" s="19" t="b">
        <f>재무상태표!AA66='재무상태표(1Q)'!W66</f>
        <v>0</v>
      </c>
    </row>
    <row r="67" spans="1:46">
      <c r="A67" s="13"/>
      <c r="B67" s="14"/>
      <c r="C67" s="14"/>
      <c r="D67" s="14"/>
      <c r="E67" s="14" t="s">
        <v>301</v>
      </c>
      <c r="F67" s="14"/>
      <c r="G67" s="14"/>
      <c r="H67" s="14"/>
      <c r="I67" s="14" t="b">
        <f>손익계산서!K67='손익계산서(1Q)'!I67</f>
        <v>1</v>
      </c>
      <c r="J67" s="14" t="b">
        <f>손익계산서!L67='손익계산서(1Q)'!J67</f>
        <v>1</v>
      </c>
      <c r="K67" s="14" t="b">
        <f>손익계산서!M67='손익계산서(1Q)'!K67</f>
        <v>1</v>
      </c>
      <c r="L67" s="14" t="b">
        <f>손익계산서!N67='손익계산서(1Q)'!L67</f>
        <v>1</v>
      </c>
      <c r="M67" s="14" t="b">
        <f>손익계산서!O67='손익계산서(1Q)'!M67</f>
        <v>1</v>
      </c>
      <c r="N67" s="14" t="b">
        <f>손익계산서!P67='손익계산서(1Q)'!N67</f>
        <v>1</v>
      </c>
      <c r="O67" s="17"/>
      <c r="P67" s="17"/>
      <c r="Q67" s="14" t="b">
        <f>손익계산서!U67='손익계산서(1Q)'!Q67</f>
        <v>1</v>
      </c>
      <c r="R67" s="14" t="b">
        <f>손익계산서!V67='손익계산서(1Q)'!R67</f>
        <v>1</v>
      </c>
      <c r="S67" s="14" t="b">
        <f>손익계산서!W67='손익계산서(1Q)'!S67</f>
        <v>1</v>
      </c>
      <c r="T67" s="14" t="b">
        <f>손익계산서!X67='손익계산서(1Q)'!T67</f>
        <v>1</v>
      </c>
      <c r="U67" s="14" t="b">
        <f>손익계산서!Y67='손익계산서(1Q)'!U67</f>
        <v>1</v>
      </c>
      <c r="V67" s="14" t="b">
        <f>손익계산서!Z67='손익계산서(1Q)'!V67</f>
        <v>1</v>
      </c>
      <c r="W67" s="17"/>
      <c r="Y67" s="2"/>
      <c r="Z67" s="2"/>
      <c r="AA67" s="2"/>
      <c r="AB67" s="2" t="s">
        <v>55</v>
      </c>
      <c r="AC67" s="2"/>
      <c r="AD67" s="2"/>
      <c r="AE67" s="2"/>
      <c r="AF67" s="19" t="b">
        <f>재무상태표!K67='재무상태표(1Q)'!I67</f>
        <v>1</v>
      </c>
      <c r="AG67" s="19" t="b">
        <f>재무상태표!L67='재무상태표(1Q)'!J67</f>
        <v>1</v>
      </c>
      <c r="AH67" s="19" t="b">
        <f>재무상태표!M67='재무상태표(1Q)'!K67</f>
        <v>1</v>
      </c>
      <c r="AI67" s="19" t="b">
        <f>재무상태표!N67='재무상태표(1Q)'!L67</f>
        <v>1</v>
      </c>
      <c r="AJ67" s="19" t="b">
        <f>재무상태표!O67='재무상태표(1Q)'!M67</f>
        <v>1</v>
      </c>
      <c r="AK67" s="19" t="b">
        <f>재무상태표!P67='재무상태표(1Q)'!N67</f>
        <v>1</v>
      </c>
      <c r="AL67" s="8"/>
      <c r="AM67" s="19" t="b">
        <f>재무상태표!T67='재무상태표(1Q)'!P67</f>
        <v>1</v>
      </c>
      <c r="AN67" s="19" t="b">
        <f>재무상태표!U67='재무상태표(1Q)'!Q67</f>
        <v>1</v>
      </c>
      <c r="AO67" s="19" t="b">
        <f>재무상태표!V67='재무상태표(1Q)'!R67</f>
        <v>1</v>
      </c>
      <c r="AP67" s="19" t="b">
        <f>재무상태표!W67='재무상태표(1Q)'!S67</f>
        <v>1</v>
      </c>
      <c r="AQ67" s="19" t="b">
        <f>재무상태표!X67='재무상태표(1Q)'!T67</f>
        <v>1</v>
      </c>
      <c r="AR67" s="19" t="b">
        <f>재무상태표!Y67='재무상태표(1Q)'!U67</f>
        <v>1</v>
      </c>
      <c r="AS67" s="19" t="b">
        <f>재무상태표!Z67='재무상태표(1Q)'!V67</f>
        <v>1</v>
      </c>
      <c r="AT67" s="19" t="b">
        <f>재무상태표!AA67='재무상태표(1Q)'!W67</f>
        <v>1</v>
      </c>
    </row>
    <row r="68" spans="1:46">
      <c r="A68" s="13"/>
      <c r="B68" s="14"/>
      <c r="C68" s="14"/>
      <c r="D68" s="14"/>
      <c r="E68" s="14" t="s">
        <v>302</v>
      </c>
      <c r="F68" s="14"/>
      <c r="G68" s="14"/>
      <c r="H68" s="14"/>
      <c r="I68" s="14" t="b">
        <f>손익계산서!K68='손익계산서(1Q)'!I68</f>
        <v>1</v>
      </c>
      <c r="J68" s="14" t="b">
        <f>손익계산서!L68='손익계산서(1Q)'!J68</f>
        <v>1</v>
      </c>
      <c r="K68" s="14" t="b">
        <f>손익계산서!M68='손익계산서(1Q)'!K68</f>
        <v>1</v>
      </c>
      <c r="L68" s="14" t="b">
        <f>손익계산서!N68='손익계산서(1Q)'!L68</f>
        <v>1</v>
      </c>
      <c r="M68" s="14" t="b">
        <f>손익계산서!O68='손익계산서(1Q)'!M68</f>
        <v>1</v>
      </c>
      <c r="N68" s="14" t="b">
        <f>손익계산서!P68='손익계산서(1Q)'!N68</f>
        <v>1</v>
      </c>
      <c r="O68" s="17"/>
      <c r="P68" s="17"/>
      <c r="Q68" s="14" t="b">
        <f>손익계산서!U68='손익계산서(1Q)'!Q68</f>
        <v>1</v>
      </c>
      <c r="R68" s="14" t="b">
        <f>손익계산서!V68='손익계산서(1Q)'!R68</f>
        <v>1</v>
      </c>
      <c r="S68" s="14" t="b">
        <f>손익계산서!W68='손익계산서(1Q)'!S68</f>
        <v>1</v>
      </c>
      <c r="T68" s="14" t="b">
        <f>손익계산서!X68='손익계산서(1Q)'!T68</f>
        <v>1</v>
      </c>
      <c r="U68" s="14" t="b">
        <f>손익계산서!Y68='손익계산서(1Q)'!U68</f>
        <v>1</v>
      </c>
      <c r="V68" s="14" t="b">
        <f>손익계산서!Z68='손익계산서(1Q)'!V68</f>
        <v>1</v>
      </c>
      <c r="W68" s="17"/>
      <c r="Y68" s="2"/>
      <c r="Z68" s="2"/>
      <c r="AA68" s="2"/>
      <c r="AB68" s="2" t="s">
        <v>56</v>
      </c>
      <c r="AC68" s="2"/>
      <c r="AD68" s="2"/>
      <c r="AE68" s="2"/>
      <c r="AF68" s="19" t="b">
        <f>재무상태표!K68='재무상태표(1Q)'!I68</f>
        <v>1</v>
      </c>
      <c r="AG68" s="19" t="b">
        <f>재무상태표!L68='재무상태표(1Q)'!J68</f>
        <v>1</v>
      </c>
      <c r="AH68" s="19" t="b">
        <f>재무상태표!M68='재무상태표(1Q)'!K68</f>
        <v>1</v>
      </c>
      <c r="AI68" s="19" t="b">
        <f>재무상태표!N68='재무상태표(1Q)'!L68</f>
        <v>1</v>
      </c>
      <c r="AJ68" s="19" t="b">
        <f>재무상태표!O68='재무상태표(1Q)'!M68</f>
        <v>1</v>
      </c>
      <c r="AK68" s="19" t="b">
        <f>재무상태표!P68='재무상태표(1Q)'!N68</f>
        <v>1</v>
      </c>
      <c r="AL68" s="8"/>
      <c r="AM68" s="19" t="b">
        <f>재무상태표!T68='재무상태표(1Q)'!P68</f>
        <v>1</v>
      </c>
      <c r="AN68" s="19" t="b">
        <f>재무상태표!U68='재무상태표(1Q)'!Q68</f>
        <v>1</v>
      </c>
      <c r="AO68" s="19" t="b">
        <f>재무상태표!V68='재무상태표(1Q)'!R68</f>
        <v>1</v>
      </c>
      <c r="AP68" s="19" t="b">
        <f>재무상태표!W68='재무상태표(1Q)'!S68</f>
        <v>1</v>
      </c>
      <c r="AQ68" s="19" t="b">
        <f>재무상태표!X68='재무상태표(1Q)'!T68</f>
        <v>1</v>
      </c>
      <c r="AR68" s="19" t="b">
        <f>재무상태표!Y68='재무상태표(1Q)'!U68</f>
        <v>1</v>
      </c>
      <c r="AS68" s="19" t="b">
        <f>재무상태표!Z68='재무상태표(1Q)'!V68</f>
        <v>1</v>
      </c>
      <c r="AT68" s="19" t="b">
        <f>재무상태표!AA68='재무상태표(1Q)'!W68</f>
        <v>1</v>
      </c>
    </row>
    <row r="69" spans="1:46">
      <c r="A69" s="13"/>
      <c r="B69" s="14"/>
      <c r="C69" s="14"/>
      <c r="D69" s="14"/>
      <c r="E69" s="14" t="s">
        <v>303</v>
      </c>
      <c r="F69" s="14"/>
      <c r="G69" s="14"/>
      <c r="H69" s="14"/>
      <c r="I69" s="14" t="b">
        <f>손익계산서!K69='손익계산서(1Q)'!I69</f>
        <v>1</v>
      </c>
      <c r="J69" s="14" t="b">
        <f>손익계산서!L69='손익계산서(1Q)'!J69</f>
        <v>1</v>
      </c>
      <c r="K69" s="14" t="b">
        <f>손익계산서!M69='손익계산서(1Q)'!K69</f>
        <v>1</v>
      </c>
      <c r="L69" s="14" t="b">
        <f>손익계산서!N69='손익계산서(1Q)'!L69</f>
        <v>1</v>
      </c>
      <c r="M69" s="14" t="b">
        <f>손익계산서!O69='손익계산서(1Q)'!M69</f>
        <v>1</v>
      </c>
      <c r="N69" s="14" t="b">
        <f>손익계산서!P69='손익계산서(1Q)'!N69</f>
        <v>1</v>
      </c>
      <c r="O69" s="17"/>
      <c r="P69" s="17"/>
      <c r="Q69" s="14" t="b">
        <f>손익계산서!U69='손익계산서(1Q)'!Q69</f>
        <v>1</v>
      </c>
      <c r="R69" s="14" t="b">
        <f>손익계산서!V69='손익계산서(1Q)'!R69</f>
        <v>1</v>
      </c>
      <c r="S69" s="14" t="b">
        <f>손익계산서!W69='손익계산서(1Q)'!S69</f>
        <v>1</v>
      </c>
      <c r="T69" s="14" t="b">
        <f>손익계산서!X69='손익계산서(1Q)'!T69</f>
        <v>1</v>
      </c>
      <c r="U69" s="14" t="b">
        <f>손익계산서!Y69='손익계산서(1Q)'!U69</f>
        <v>1</v>
      </c>
      <c r="V69" s="14" t="b">
        <f>손익계산서!Z69='손익계산서(1Q)'!V69</f>
        <v>1</v>
      </c>
      <c r="W69" s="17"/>
      <c r="Y69" s="2"/>
      <c r="Z69" s="2"/>
      <c r="AA69" s="2"/>
      <c r="AB69" s="2" t="s">
        <v>57</v>
      </c>
      <c r="AC69" s="2"/>
      <c r="AD69" s="2"/>
      <c r="AE69" s="2"/>
      <c r="AF69" s="19" t="b">
        <f>재무상태표!K69='재무상태표(1Q)'!I69</f>
        <v>1</v>
      </c>
      <c r="AG69" s="19" t="b">
        <f>재무상태표!L69='재무상태표(1Q)'!J69</f>
        <v>1</v>
      </c>
      <c r="AH69" s="19" t="b">
        <f>재무상태표!M69='재무상태표(1Q)'!K69</f>
        <v>1</v>
      </c>
      <c r="AI69" s="19" t="b">
        <f>재무상태표!N69='재무상태표(1Q)'!L69</f>
        <v>1</v>
      </c>
      <c r="AJ69" s="19" t="b">
        <f>재무상태표!O69='재무상태표(1Q)'!M69</f>
        <v>1</v>
      </c>
      <c r="AK69" s="19" t="b">
        <f>재무상태표!P69='재무상태표(1Q)'!N69</f>
        <v>1</v>
      </c>
      <c r="AL69" s="8"/>
      <c r="AM69" s="19" t="b">
        <f>재무상태표!T69='재무상태표(1Q)'!P69</f>
        <v>1</v>
      </c>
      <c r="AN69" s="19" t="b">
        <f>재무상태표!U69='재무상태표(1Q)'!Q69</f>
        <v>1</v>
      </c>
      <c r="AO69" s="19" t="b">
        <f>재무상태표!V69='재무상태표(1Q)'!R69</f>
        <v>1</v>
      </c>
      <c r="AP69" s="19" t="b">
        <f>재무상태표!W69='재무상태표(1Q)'!S69</f>
        <v>1</v>
      </c>
      <c r="AQ69" s="19" t="b">
        <f>재무상태표!X69='재무상태표(1Q)'!T69</f>
        <v>1</v>
      </c>
      <c r="AR69" s="19" t="b">
        <f>재무상태표!Y69='재무상태표(1Q)'!U69</f>
        <v>1</v>
      </c>
      <c r="AS69" s="19" t="b">
        <f>재무상태표!Z69='재무상태표(1Q)'!V69</f>
        <v>1</v>
      </c>
      <c r="AT69" s="19" t="b">
        <f>재무상태표!AA69='재무상태표(1Q)'!W69</f>
        <v>1</v>
      </c>
    </row>
    <row r="70" spans="1:46">
      <c r="A70" s="13"/>
      <c r="B70" s="14"/>
      <c r="C70" s="14"/>
      <c r="D70" s="14" t="s">
        <v>304</v>
      </c>
      <c r="E70" s="14"/>
      <c r="F70" s="14"/>
      <c r="G70" s="14"/>
      <c r="H70" s="14"/>
      <c r="I70" s="14" t="b">
        <f>손익계산서!K70='손익계산서(1Q)'!I70</f>
        <v>1</v>
      </c>
      <c r="J70" s="14" t="b">
        <f>손익계산서!L70='손익계산서(1Q)'!J70</f>
        <v>1</v>
      </c>
      <c r="K70" s="14" t="b">
        <f>손익계산서!M70='손익계산서(1Q)'!K70</f>
        <v>1</v>
      </c>
      <c r="L70" s="14" t="b">
        <f>손익계산서!N70='손익계산서(1Q)'!L70</f>
        <v>1</v>
      </c>
      <c r="M70" s="14" t="b">
        <f>손익계산서!O70='손익계산서(1Q)'!M70</f>
        <v>1</v>
      </c>
      <c r="N70" s="14" t="b">
        <f>손익계산서!P70='손익계산서(1Q)'!N70</f>
        <v>1</v>
      </c>
      <c r="O70" s="17"/>
      <c r="P70" s="17"/>
      <c r="Q70" s="14" t="b">
        <f>손익계산서!U70='손익계산서(1Q)'!Q70</f>
        <v>1</v>
      </c>
      <c r="R70" s="14" t="b">
        <f>손익계산서!V70='손익계산서(1Q)'!R70</f>
        <v>1</v>
      </c>
      <c r="S70" s="14" t="b">
        <f>손익계산서!W70='손익계산서(1Q)'!S70</f>
        <v>1</v>
      </c>
      <c r="T70" s="14" t="b">
        <f>손익계산서!X70='손익계산서(1Q)'!T70</f>
        <v>1</v>
      </c>
      <c r="U70" s="14" t="b">
        <f>손익계산서!Y70='손익계산서(1Q)'!U70</f>
        <v>1</v>
      </c>
      <c r="V70" s="14" t="b">
        <f>손익계산서!Z70='손익계산서(1Q)'!V70</f>
        <v>1</v>
      </c>
      <c r="W70" s="17"/>
      <c r="Y70" s="2"/>
      <c r="Z70" s="2"/>
      <c r="AA70" s="2"/>
      <c r="AB70" s="2" t="s">
        <v>58</v>
      </c>
      <c r="AC70" s="2"/>
      <c r="AD70" s="2"/>
      <c r="AE70" s="2"/>
      <c r="AF70" s="19" t="b">
        <f>재무상태표!K70='재무상태표(1Q)'!I70</f>
        <v>1</v>
      </c>
      <c r="AG70" s="19" t="b">
        <f>재무상태표!L70='재무상태표(1Q)'!J70</f>
        <v>1</v>
      </c>
      <c r="AH70" s="19" t="b">
        <f>재무상태표!M70='재무상태표(1Q)'!K70</f>
        <v>1</v>
      </c>
      <c r="AI70" s="19" t="b">
        <f>재무상태표!N70='재무상태표(1Q)'!L70</f>
        <v>1</v>
      </c>
      <c r="AJ70" s="19" t="b">
        <f>재무상태표!O70='재무상태표(1Q)'!M70</f>
        <v>1</v>
      </c>
      <c r="AK70" s="19" t="b">
        <f>재무상태표!P70='재무상태표(1Q)'!N70</f>
        <v>1</v>
      </c>
      <c r="AL70" s="8"/>
      <c r="AM70" s="19" t="b">
        <f>재무상태표!T70='재무상태표(1Q)'!P70</f>
        <v>1</v>
      </c>
      <c r="AN70" s="19" t="b">
        <f>재무상태표!U70='재무상태표(1Q)'!Q70</f>
        <v>1</v>
      </c>
      <c r="AO70" s="19" t="b">
        <f>재무상태표!V70='재무상태표(1Q)'!R70</f>
        <v>1</v>
      </c>
      <c r="AP70" s="19" t="b">
        <f>재무상태표!W70='재무상태표(1Q)'!S70</f>
        <v>1</v>
      </c>
      <c r="AQ70" s="19" t="b">
        <f>재무상태표!X70='재무상태표(1Q)'!T70</f>
        <v>1</v>
      </c>
      <c r="AR70" s="19" t="b">
        <f>재무상태표!Y70='재무상태표(1Q)'!U70</f>
        <v>1</v>
      </c>
      <c r="AS70" s="19" t="b">
        <f>재무상태표!Z70='재무상태표(1Q)'!V70</f>
        <v>1</v>
      </c>
      <c r="AT70" s="19" t="b">
        <f>재무상태표!AA70='재무상태표(1Q)'!W70</f>
        <v>1</v>
      </c>
    </row>
    <row r="71" spans="1:46">
      <c r="A71" s="13"/>
      <c r="B71" s="14"/>
      <c r="C71" s="14"/>
      <c r="D71" s="14" t="s">
        <v>305</v>
      </c>
      <c r="E71" s="14"/>
      <c r="F71" s="14"/>
      <c r="G71" s="14"/>
      <c r="H71" s="14"/>
      <c r="I71" s="14" t="b">
        <f>손익계산서!K71='손익계산서(1Q)'!I71</f>
        <v>1</v>
      </c>
      <c r="J71" s="14" t="b">
        <f>손익계산서!L71='손익계산서(1Q)'!J71</f>
        <v>1</v>
      </c>
      <c r="K71" s="14" t="b">
        <f>손익계산서!M71='손익계산서(1Q)'!K71</f>
        <v>1</v>
      </c>
      <c r="L71" s="14" t="b">
        <f>손익계산서!N71='손익계산서(1Q)'!L71</f>
        <v>1</v>
      </c>
      <c r="M71" s="14" t="b">
        <f>손익계산서!O71='손익계산서(1Q)'!M71</f>
        <v>1</v>
      </c>
      <c r="N71" s="14" t="b">
        <f>손익계산서!P71='손익계산서(1Q)'!N71</f>
        <v>1</v>
      </c>
      <c r="O71" s="17"/>
      <c r="P71" s="17"/>
      <c r="Q71" s="14" t="b">
        <f>손익계산서!U71='손익계산서(1Q)'!Q71</f>
        <v>1</v>
      </c>
      <c r="R71" s="14" t="b">
        <f>손익계산서!V71='손익계산서(1Q)'!R71</f>
        <v>1</v>
      </c>
      <c r="S71" s="14" t="b">
        <f>손익계산서!W71='손익계산서(1Q)'!S71</f>
        <v>1</v>
      </c>
      <c r="T71" s="14" t="b">
        <f>손익계산서!X71='손익계산서(1Q)'!T71</f>
        <v>1</v>
      </c>
      <c r="U71" s="14" t="b">
        <f>손익계산서!Y71='손익계산서(1Q)'!U71</f>
        <v>1</v>
      </c>
      <c r="V71" s="14" t="b">
        <f>손익계산서!Z71='손익계산서(1Q)'!V71</f>
        <v>1</v>
      </c>
      <c r="W71" s="17"/>
      <c r="Y71" s="2"/>
      <c r="Z71" s="2"/>
      <c r="AA71" s="2"/>
      <c r="AB71" s="2" t="s">
        <v>59</v>
      </c>
      <c r="AC71" s="2"/>
      <c r="AD71" s="2"/>
      <c r="AE71" s="2"/>
      <c r="AF71" s="19" t="b">
        <f>재무상태표!K71='재무상태표(1Q)'!I71</f>
        <v>1</v>
      </c>
      <c r="AG71" s="19" t="b">
        <f>재무상태표!L71='재무상태표(1Q)'!J71</f>
        <v>1</v>
      </c>
      <c r="AH71" s="19" t="b">
        <f>재무상태표!M71='재무상태표(1Q)'!K71</f>
        <v>1</v>
      </c>
      <c r="AI71" s="19" t="b">
        <f>재무상태표!N71='재무상태표(1Q)'!L71</f>
        <v>1</v>
      </c>
      <c r="AJ71" s="19" t="b">
        <f>재무상태표!O71='재무상태표(1Q)'!M71</f>
        <v>1</v>
      </c>
      <c r="AK71" s="19" t="b">
        <f>재무상태표!P71='재무상태표(1Q)'!N71</f>
        <v>1</v>
      </c>
      <c r="AL71" s="8"/>
      <c r="AM71" s="19" t="b">
        <f>재무상태표!T71='재무상태표(1Q)'!P71</f>
        <v>1</v>
      </c>
      <c r="AN71" s="19" t="b">
        <f>재무상태표!U71='재무상태표(1Q)'!Q71</f>
        <v>1</v>
      </c>
      <c r="AO71" s="19" t="b">
        <f>재무상태표!V71='재무상태표(1Q)'!R71</f>
        <v>1</v>
      </c>
      <c r="AP71" s="19" t="b">
        <f>재무상태표!W71='재무상태표(1Q)'!S71</f>
        <v>1</v>
      </c>
      <c r="AQ71" s="19" t="b">
        <f>재무상태표!X71='재무상태표(1Q)'!T71</f>
        <v>1</v>
      </c>
      <c r="AR71" s="19" t="b">
        <f>재무상태표!Y71='재무상태표(1Q)'!U71</f>
        <v>1</v>
      </c>
      <c r="AS71" s="19" t="b">
        <f>재무상태표!Z71='재무상태표(1Q)'!V71</f>
        <v>0</v>
      </c>
      <c r="AT71" s="19" t="b">
        <f>재무상태표!AA71='재무상태표(1Q)'!W71</f>
        <v>0</v>
      </c>
    </row>
    <row r="72" spans="1:46">
      <c r="A72" s="13"/>
      <c r="B72" s="14"/>
      <c r="C72" s="14"/>
      <c r="D72" s="14" t="s">
        <v>306</v>
      </c>
      <c r="E72" s="14"/>
      <c r="F72" s="14"/>
      <c r="G72" s="14"/>
      <c r="H72" s="14"/>
      <c r="I72" s="14" t="b">
        <f>손익계산서!K72='손익계산서(1Q)'!I72</f>
        <v>1</v>
      </c>
      <c r="J72" s="14" t="b">
        <f>손익계산서!L72='손익계산서(1Q)'!J72</f>
        <v>1</v>
      </c>
      <c r="K72" s="14" t="b">
        <f>손익계산서!M72='손익계산서(1Q)'!K72</f>
        <v>1</v>
      </c>
      <c r="L72" s="14" t="b">
        <f>손익계산서!N72='손익계산서(1Q)'!L72</f>
        <v>1</v>
      </c>
      <c r="M72" s="14" t="b">
        <f>손익계산서!O72='손익계산서(1Q)'!M72</f>
        <v>1</v>
      </c>
      <c r="N72" s="14" t="b">
        <f>손익계산서!P72='손익계산서(1Q)'!N72</f>
        <v>1</v>
      </c>
      <c r="O72" s="17"/>
      <c r="P72" s="17"/>
      <c r="Q72" s="14" t="b">
        <f>손익계산서!U72='손익계산서(1Q)'!Q72</f>
        <v>1</v>
      </c>
      <c r="R72" s="14" t="b">
        <f>손익계산서!V72='손익계산서(1Q)'!R72</f>
        <v>1</v>
      </c>
      <c r="S72" s="14" t="b">
        <f>손익계산서!W72='손익계산서(1Q)'!S72</f>
        <v>1</v>
      </c>
      <c r="T72" s="14" t="b">
        <f>손익계산서!X72='손익계산서(1Q)'!T72</f>
        <v>1</v>
      </c>
      <c r="U72" s="14" t="b">
        <f>손익계산서!Y72='손익계산서(1Q)'!U72</f>
        <v>1</v>
      </c>
      <c r="V72" s="14" t="b">
        <f>손익계산서!Z72='손익계산서(1Q)'!V72</f>
        <v>1</v>
      </c>
      <c r="W72" s="17"/>
      <c r="Y72" s="2"/>
      <c r="Z72" s="2"/>
      <c r="AA72" s="2" t="s">
        <v>60</v>
      </c>
      <c r="AB72" s="2"/>
      <c r="AC72" s="2"/>
      <c r="AD72" s="2"/>
      <c r="AE72" s="2"/>
      <c r="AF72" s="19" t="b">
        <f>재무상태표!K72='재무상태표(1Q)'!I72</f>
        <v>1</v>
      </c>
      <c r="AG72" s="19" t="b">
        <f>재무상태표!L72='재무상태표(1Q)'!J72</f>
        <v>1</v>
      </c>
      <c r="AH72" s="19" t="b">
        <f>재무상태표!M72='재무상태표(1Q)'!K72</f>
        <v>1</v>
      </c>
      <c r="AI72" s="19" t="b">
        <f>재무상태표!N72='재무상태표(1Q)'!L72</f>
        <v>1</v>
      </c>
      <c r="AJ72" s="19" t="b">
        <f>재무상태표!O72='재무상태표(1Q)'!M72</f>
        <v>1</v>
      </c>
      <c r="AK72" s="19" t="b">
        <f>재무상태표!P72='재무상태표(1Q)'!N72</f>
        <v>1</v>
      </c>
      <c r="AL72" s="8"/>
      <c r="AM72" s="19" t="b">
        <f>재무상태표!T72='재무상태표(1Q)'!P72</f>
        <v>1</v>
      </c>
      <c r="AN72" s="19" t="b">
        <f>재무상태표!U72='재무상태표(1Q)'!Q72</f>
        <v>1</v>
      </c>
      <c r="AO72" s="19" t="b">
        <f>재무상태표!V72='재무상태표(1Q)'!R72</f>
        <v>1</v>
      </c>
      <c r="AP72" s="19" t="b">
        <f>재무상태표!W72='재무상태표(1Q)'!S72</f>
        <v>1</v>
      </c>
      <c r="AQ72" s="19" t="b">
        <f>재무상태표!X72='재무상태표(1Q)'!T72</f>
        <v>1</v>
      </c>
      <c r="AR72" s="19" t="b">
        <f>재무상태표!Y72='재무상태표(1Q)'!U72</f>
        <v>1</v>
      </c>
      <c r="AS72" s="19" t="b">
        <f>재무상태표!Z72='재무상태표(1Q)'!V72</f>
        <v>1</v>
      </c>
      <c r="AT72" s="19" t="b">
        <f>재무상태표!AA72='재무상태표(1Q)'!W72</f>
        <v>0</v>
      </c>
    </row>
    <row r="73" spans="1:46">
      <c r="A73" s="13"/>
      <c r="B73" s="14" t="s">
        <v>519</v>
      </c>
      <c r="C73" s="14"/>
      <c r="D73" s="14"/>
      <c r="E73" s="14"/>
      <c r="F73" s="14"/>
      <c r="G73" s="14"/>
      <c r="H73" s="14"/>
      <c r="I73" s="14" t="b">
        <f>손익계산서!K73='손익계산서(1Q)'!I73</f>
        <v>1</v>
      </c>
      <c r="J73" s="14" t="b">
        <f>손익계산서!L73='손익계산서(1Q)'!J73</f>
        <v>1</v>
      </c>
      <c r="K73" s="14" t="b">
        <f>손익계산서!M73='손익계산서(1Q)'!K73</f>
        <v>1</v>
      </c>
      <c r="L73" s="14" t="b">
        <f>손익계산서!N73='손익계산서(1Q)'!L73</f>
        <v>1</v>
      </c>
      <c r="M73" s="14" t="b">
        <f>손익계산서!O73='손익계산서(1Q)'!M73</f>
        <v>1</v>
      </c>
      <c r="N73" s="14" t="b">
        <f>손익계산서!P73='손익계산서(1Q)'!N73</f>
        <v>1</v>
      </c>
      <c r="O73" s="17"/>
      <c r="P73" s="17"/>
      <c r="Q73" s="14" t="b">
        <f>손익계산서!U73='손익계산서(1Q)'!Q73</f>
        <v>1</v>
      </c>
      <c r="R73" s="14" t="b">
        <f>손익계산서!V73='손익계산서(1Q)'!R73</f>
        <v>1</v>
      </c>
      <c r="S73" s="14" t="b">
        <f>손익계산서!W73='손익계산서(1Q)'!S73</f>
        <v>1</v>
      </c>
      <c r="T73" s="14" t="b">
        <f>손익계산서!X73='손익계산서(1Q)'!T73</f>
        <v>1</v>
      </c>
      <c r="U73" s="14" t="b">
        <f>손익계산서!Y73='손익계산서(1Q)'!U73</f>
        <v>1</v>
      </c>
      <c r="V73" s="14" t="b">
        <f>손익계산서!Z73='손익계산서(1Q)'!V73</f>
        <v>1</v>
      </c>
      <c r="W73" s="17"/>
      <c r="Y73" s="2"/>
      <c r="Z73" s="2"/>
      <c r="AA73" s="2"/>
      <c r="AB73" s="2" t="s">
        <v>61</v>
      </c>
      <c r="AC73" s="2"/>
      <c r="AD73" s="2"/>
      <c r="AE73" s="2"/>
      <c r="AF73" s="19" t="b">
        <f>재무상태표!K73='재무상태표(1Q)'!I73</f>
        <v>1</v>
      </c>
      <c r="AG73" s="19" t="b">
        <f>재무상태표!L73='재무상태표(1Q)'!J73</f>
        <v>1</v>
      </c>
      <c r="AH73" s="19" t="b">
        <f>재무상태표!M73='재무상태표(1Q)'!K73</f>
        <v>1</v>
      </c>
      <c r="AI73" s="19" t="b">
        <f>재무상태표!N73='재무상태표(1Q)'!L73</f>
        <v>1</v>
      </c>
      <c r="AJ73" s="19" t="b">
        <f>재무상태표!O73='재무상태표(1Q)'!M73</f>
        <v>1</v>
      </c>
      <c r="AK73" s="19" t="b">
        <f>재무상태표!P73='재무상태표(1Q)'!N73</f>
        <v>1</v>
      </c>
      <c r="AL73" s="8"/>
      <c r="AM73" s="19" t="b">
        <f>재무상태표!T73='재무상태표(1Q)'!P73</f>
        <v>1</v>
      </c>
      <c r="AN73" s="19" t="b">
        <f>재무상태표!U73='재무상태표(1Q)'!Q73</f>
        <v>1</v>
      </c>
      <c r="AO73" s="19" t="b">
        <f>재무상태표!V73='재무상태표(1Q)'!R73</f>
        <v>1</v>
      </c>
      <c r="AP73" s="19" t="b">
        <f>재무상태표!W73='재무상태표(1Q)'!S73</f>
        <v>1</v>
      </c>
      <c r="AQ73" s="19" t="b">
        <f>재무상태표!X73='재무상태표(1Q)'!T73</f>
        <v>1</v>
      </c>
      <c r="AR73" s="19" t="b">
        <f>재무상태표!Y73='재무상태표(1Q)'!U73</f>
        <v>1</v>
      </c>
      <c r="AS73" s="19" t="b">
        <f>재무상태표!Z73='재무상태표(1Q)'!V73</f>
        <v>1</v>
      </c>
      <c r="AT73" s="19" t="b">
        <f>재무상태표!AA73='재무상태표(1Q)'!W73</f>
        <v>0</v>
      </c>
    </row>
    <row r="74" spans="1:46">
      <c r="A74" s="13"/>
      <c r="B74" s="14"/>
      <c r="C74" s="14" t="s">
        <v>308</v>
      </c>
      <c r="D74" s="14"/>
      <c r="E74" s="14"/>
      <c r="F74" s="14"/>
      <c r="G74" s="14"/>
      <c r="H74" s="14"/>
      <c r="I74" s="14" t="b">
        <f>손익계산서!K74='손익계산서(1Q)'!I74</f>
        <v>1</v>
      </c>
      <c r="J74" s="14" t="b">
        <f>손익계산서!L74='손익계산서(1Q)'!J74</f>
        <v>1</v>
      </c>
      <c r="K74" s="14" t="b">
        <f>손익계산서!M74='손익계산서(1Q)'!K74</f>
        <v>1</v>
      </c>
      <c r="L74" s="14" t="b">
        <f>손익계산서!N74='손익계산서(1Q)'!L74</f>
        <v>1</v>
      </c>
      <c r="M74" s="14" t="b">
        <f>손익계산서!O74='손익계산서(1Q)'!M74</f>
        <v>1</v>
      </c>
      <c r="N74" s="14" t="b">
        <f>손익계산서!P74='손익계산서(1Q)'!N74</f>
        <v>1</v>
      </c>
      <c r="O74" s="17"/>
      <c r="P74" s="17"/>
      <c r="Q74" s="14" t="b">
        <f>손익계산서!U74='손익계산서(1Q)'!Q74</f>
        <v>1</v>
      </c>
      <c r="R74" s="14" t="b">
        <f>손익계산서!V74='손익계산서(1Q)'!R74</f>
        <v>1</v>
      </c>
      <c r="S74" s="14" t="b">
        <f>손익계산서!W74='손익계산서(1Q)'!S74</f>
        <v>1</v>
      </c>
      <c r="T74" s="14" t="b">
        <f>손익계산서!X74='손익계산서(1Q)'!T74</f>
        <v>1</v>
      </c>
      <c r="U74" s="14" t="b">
        <f>손익계산서!Y74='손익계산서(1Q)'!U74</f>
        <v>1</v>
      </c>
      <c r="V74" s="14" t="b">
        <f>손익계산서!Z74='손익계산서(1Q)'!V74</f>
        <v>1</v>
      </c>
      <c r="W74" s="17"/>
      <c r="Y74" s="2"/>
      <c r="Z74" s="2"/>
      <c r="AA74" s="2"/>
      <c r="AB74" s="2" t="s">
        <v>62</v>
      </c>
      <c r="AC74" s="2"/>
      <c r="AD74" s="2"/>
      <c r="AE74" s="2"/>
      <c r="AF74" s="19" t="b">
        <f>재무상태표!K74='재무상태표(1Q)'!I74</f>
        <v>1</v>
      </c>
      <c r="AG74" s="19" t="b">
        <f>재무상태표!L74='재무상태표(1Q)'!J74</f>
        <v>1</v>
      </c>
      <c r="AH74" s="19" t="b">
        <f>재무상태표!M74='재무상태표(1Q)'!K74</f>
        <v>1</v>
      </c>
      <c r="AI74" s="19" t="b">
        <f>재무상태표!N74='재무상태표(1Q)'!L74</f>
        <v>1</v>
      </c>
      <c r="AJ74" s="19" t="b">
        <f>재무상태표!O74='재무상태표(1Q)'!M74</f>
        <v>1</v>
      </c>
      <c r="AK74" s="19" t="b">
        <f>재무상태표!P74='재무상태표(1Q)'!N74</f>
        <v>1</v>
      </c>
      <c r="AL74" s="8"/>
      <c r="AM74" s="19" t="b">
        <f>재무상태표!T74='재무상태표(1Q)'!P74</f>
        <v>1</v>
      </c>
      <c r="AN74" s="19" t="b">
        <f>재무상태표!U74='재무상태표(1Q)'!Q74</f>
        <v>1</v>
      </c>
      <c r="AO74" s="19" t="b">
        <f>재무상태표!V74='재무상태표(1Q)'!R74</f>
        <v>1</v>
      </c>
      <c r="AP74" s="19" t="b">
        <f>재무상태표!W74='재무상태표(1Q)'!S74</f>
        <v>1</v>
      </c>
      <c r="AQ74" s="19" t="b">
        <f>재무상태표!X74='재무상태표(1Q)'!T74</f>
        <v>1</v>
      </c>
      <c r="AR74" s="19" t="b">
        <f>재무상태표!Y74='재무상태표(1Q)'!U74</f>
        <v>1</v>
      </c>
      <c r="AS74" s="19" t="b">
        <f>재무상태표!Z74='재무상태표(1Q)'!V74</f>
        <v>1</v>
      </c>
      <c r="AT74" s="19" t="b">
        <f>재무상태표!AA74='재무상태표(1Q)'!W74</f>
        <v>1</v>
      </c>
    </row>
    <row r="75" spans="1:46">
      <c r="A75" s="13"/>
      <c r="B75" s="14"/>
      <c r="C75" s="14"/>
      <c r="D75" s="14" t="s">
        <v>309</v>
      </c>
      <c r="E75" s="14"/>
      <c r="F75" s="14"/>
      <c r="G75" s="14"/>
      <c r="H75" s="14"/>
      <c r="I75" s="14" t="b">
        <f>손익계산서!K75='손익계산서(1Q)'!I75</f>
        <v>1</v>
      </c>
      <c r="J75" s="14" t="b">
        <f>손익계산서!L75='손익계산서(1Q)'!J75</f>
        <v>1</v>
      </c>
      <c r="K75" s="14" t="b">
        <f>손익계산서!M75='손익계산서(1Q)'!K75</f>
        <v>1</v>
      </c>
      <c r="L75" s="14" t="b">
        <f>손익계산서!N75='손익계산서(1Q)'!L75</f>
        <v>1</v>
      </c>
      <c r="M75" s="14" t="b">
        <f>손익계산서!O75='손익계산서(1Q)'!M75</f>
        <v>1</v>
      </c>
      <c r="N75" s="14" t="b">
        <f>손익계산서!P75='손익계산서(1Q)'!N75</f>
        <v>1</v>
      </c>
      <c r="O75" s="17"/>
      <c r="P75" s="17"/>
      <c r="Q75" s="14" t="b">
        <f>손익계산서!U75='손익계산서(1Q)'!Q75</f>
        <v>1</v>
      </c>
      <c r="R75" s="14" t="b">
        <f>손익계산서!V75='손익계산서(1Q)'!R75</f>
        <v>1</v>
      </c>
      <c r="S75" s="14" t="b">
        <f>손익계산서!W75='손익계산서(1Q)'!S75</f>
        <v>1</v>
      </c>
      <c r="T75" s="14" t="b">
        <f>손익계산서!X75='손익계산서(1Q)'!T75</f>
        <v>1</v>
      </c>
      <c r="U75" s="14" t="b">
        <f>손익계산서!Y75='손익계산서(1Q)'!U75</f>
        <v>1</v>
      </c>
      <c r="V75" s="14" t="b">
        <f>손익계산서!Z75='손익계산서(1Q)'!V75</f>
        <v>1</v>
      </c>
      <c r="W75" s="17"/>
      <c r="Y75" s="2"/>
      <c r="Z75" s="2"/>
      <c r="AA75" s="2"/>
      <c r="AB75" s="2" t="s">
        <v>63</v>
      </c>
      <c r="AC75" s="2"/>
      <c r="AD75" s="2"/>
      <c r="AE75" s="2"/>
      <c r="AF75" s="19" t="b">
        <f>재무상태표!K75='재무상태표(1Q)'!I75</f>
        <v>1</v>
      </c>
      <c r="AG75" s="19" t="b">
        <f>재무상태표!L75='재무상태표(1Q)'!J75</f>
        <v>1</v>
      </c>
      <c r="AH75" s="19" t="b">
        <f>재무상태표!M75='재무상태표(1Q)'!K75</f>
        <v>1</v>
      </c>
      <c r="AI75" s="19" t="b">
        <f>재무상태표!N75='재무상태표(1Q)'!L75</f>
        <v>1</v>
      </c>
      <c r="AJ75" s="19" t="b">
        <f>재무상태표!O75='재무상태표(1Q)'!M75</f>
        <v>1</v>
      </c>
      <c r="AK75" s="19" t="b">
        <f>재무상태표!P75='재무상태표(1Q)'!N75</f>
        <v>1</v>
      </c>
      <c r="AL75" s="8"/>
      <c r="AM75" s="19" t="b">
        <f>재무상태표!T75='재무상태표(1Q)'!P75</f>
        <v>1</v>
      </c>
      <c r="AN75" s="19" t="b">
        <f>재무상태표!U75='재무상태표(1Q)'!Q75</f>
        <v>1</v>
      </c>
      <c r="AO75" s="19" t="b">
        <f>재무상태표!V75='재무상태표(1Q)'!R75</f>
        <v>1</v>
      </c>
      <c r="AP75" s="19" t="b">
        <f>재무상태표!W75='재무상태표(1Q)'!S75</f>
        <v>1</v>
      </c>
      <c r="AQ75" s="19" t="b">
        <f>재무상태표!X75='재무상태표(1Q)'!T75</f>
        <v>1</v>
      </c>
      <c r="AR75" s="19" t="b">
        <f>재무상태표!Y75='재무상태표(1Q)'!U75</f>
        <v>1</v>
      </c>
      <c r="AS75" s="19" t="b">
        <f>재무상태표!Z75='재무상태표(1Q)'!V75</f>
        <v>1</v>
      </c>
      <c r="AT75" s="19" t="b">
        <f>재무상태표!AA75='재무상태표(1Q)'!W75</f>
        <v>1</v>
      </c>
    </row>
    <row r="76" spans="1:46">
      <c r="A76" s="13"/>
      <c r="B76" s="14"/>
      <c r="C76" s="14"/>
      <c r="D76" s="14"/>
      <c r="E76" s="14" t="s">
        <v>310</v>
      </c>
      <c r="F76" s="14"/>
      <c r="G76" s="14"/>
      <c r="H76" s="14"/>
      <c r="I76" s="14" t="b">
        <f>손익계산서!K76='손익계산서(1Q)'!I76</f>
        <v>1</v>
      </c>
      <c r="J76" s="14" t="b">
        <f>손익계산서!L76='손익계산서(1Q)'!J76</f>
        <v>1</v>
      </c>
      <c r="K76" s="14" t="b">
        <f>손익계산서!M76='손익계산서(1Q)'!K76</f>
        <v>1</v>
      </c>
      <c r="L76" s="14" t="b">
        <f>손익계산서!N76='손익계산서(1Q)'!L76</f>
        <v>1</v>
      </c>
      <c r="M76" s="14" t="b">
        <f>손익계산서!O76='손익계산서(1Q)'!M76</f>
        <v>1</v>
      </c>
      <c r="N76" s="14" t="b">
        <f>손익계산서!P76='손익계산서(1Q)'!N76</f>
        <v>1</v>
      </c>
      <c r="O76" s="17"/>
      <c r="P76" s="17"/>
      <c r="Q76" s="14" t="b">
        <f>손익계산서!U76='손익계산서(1Q)'!Q76</f>
        <v>1</v>
      </c>
      <c r="R76" s="14" t="b">
        <f>손익계산서!V76='손익계산서(1Q)'!R76</f>
        <v>1</v>
      </c>
      <c r="S76" s="14" t="b">
        <f>손익계산서!W76='손익계산서(1Q)'!S76</f>
        <v>1</v>
      </c>
      <c r="T76" s="14" t="b">
        <f>손익계산서!X76='손익계산서(1Q)'!T76</f>
        <v>1</v>
      </c>
      <c r="U76" s="14" t="b">
        <f>손익계산서!Y76='손익계산서(1Q)'!U76</f>
        <v>1</v>
      </c>
      <c r="V76" s="14" t="b">
        <f>손익계산서!Z76='손익계산서(1Q)'!V76</f>
        <v>1</v>
      </c>
      <c r="W76" s="17"/>
      <c r="Y76" s="2"/>
      <c r="Z76" s="2"/>
      <c r="AA76" s="2" t="s">
        <v>64</v>
      </c>
      <c r="AB76" s="2"/>
      <c r="AC76" s="2"/>
      <c r="AD76" s="2"/>
      <c r="AE76" s="2"/>
      <c r="AF76" s="19" t="b">
        <f>재무상태표!K76='재무상태표(1Q)'!I76</f>
        <v>1</v>
      </c>
      <c r="AG76" s="19" t="b">
        <f>재무상태표!L76='재무상태표(1Q)'!J76</f>
        <v>1</v>
      </c>
      <c r="AH76" s="19" t="b">
        <f>재무상태표!M76='재무상태표(1Q)'!K76</f>
        <v>1</v>
      </c>
      <c r="AI76" s="19" t="b">
        <f>재무상태표!N76='재무상태표(1Q)'!L76</f>
        <v>1</v>
      </c>
      <c r="AJ76" s="19" t="b">
        <f>재무상태표!O76='재무상태표(1Q)'!M76</f>
        <v>1</v>
      </c>
      <c r="AK76" s="19" t="b">
        <f>재무상태표!P76='재무상태표(1Q)'!N76</f>
        <v>1</v>
      </c>
      <c r="AL76" s="8"/>
      <c r="AM76" s="19" t="b">
        <f>재무상태표!T76='재무상태표(1Q)'!P76</f>
        <v>1</v>
      </c>
      <c r="AN76" s="19" t="b">
        <f>재무상태표!U76='재무상태표(1Q)'!Q76</f>
        <v>1</v>
      </c>
      <c r="AO76" s="19" t="b">
        <f>재무상태표!V76='재무상태표(1Q)'!R76</f>
        <v>1</v>
      </c>
      <c r="AP76" s="19" t="b">
        <f>재무상태표!W76='재무상태표(1Q)'!S76</f>
        <v>1</v>
      </c>
      <c r="AQ76" s="19" t="b">
        <f>재무상태표!X76='재무상태표(1Q)'!T76</f>
        <v>1</v>
      </c>
      <c r="AR76" s="19" t="b">
        <f>재무상태표!Y76='재무상태표(1Q)'!U76</f>
        <v>1</v>
      </c>
      <c r="AS76" s="19" t="b">
        <f>재무상태표!Z76='재무상태표(1Q)'!V76</f>
        <v>0</v>
      </c>
      <c r="AT76" s="19" t="b">
        <f>재무상태표!AA76='재무상태표(1Q)'!W76</f>
        <v>0</v>
      </c>
    </row>
    <row r="77" spans="1:46">
      <c r="A77" s="13"/>
      <c r="B77" s="14"/>
      <c r="C77" s="14"/>
      <c r="D77" s="14"/>
      <c r="E77" s="14" t="s">
        <v>311</v>
      </c>
      <c r="F77" s="14"/>
      <c r="G77" s="14"/>
      <c r="H77" s="14"/>
      <c r="I77" s="14" t="b">
        <f>손익계산서!K77='손익계산서(1Q)'!I77</f>
        <v>1</v>
      </c>
      <c r="J77" s="14" t="b">
        <f>손익계산서!L77='손익계산서(1Q)'!J77</f>
        <v>1</v>
      </c>
      <c r="K77" s="14" t="b">
        <f>손익계산서!M77='손익계산서(1Q)'!K77</f>
        <v>1</v>
      </c>
      <c r="L77" s="14" t="b">
        <f>손익계산서!N77='손익계산서(1Q)'!L77</f>
        <v>1</v>
      </c>
      <c r="M77" s="14" t="b">
        <f>손익계산서!O77='손익계산서(1Q)'!M77</f>
        <v>1</v>
      </c>
      <c r="N77" s="14" t="b">
        <f>손익계산서!P77='손익계산서(1Q)'!N77</f>
        <v>1</v>
      </c>
      <c r="O77" s="17"/>
      <c r="P77" s="17"/>
      <c r="Q77" s="14" t="b">
        <f>손익계산서!U77='손익계산서(1Q)'!Q77</f>
        <v>1</v>
      </c>
      <c r="R77" s="14" t="b">
        <f>손익계산서!V77='손익계산서(1Q)'!R77</f>
        <v>1</v>
      </c>
      <c r="S77" s="14" t="b">
        <f>손익계산서!W77='손익계산서(1Q)'!S77</f>
        <v>1</v>
      </c>
      <c r="T77" s="14" t="b">
        <f>손익계산서!X77='손익계산서(1Q)'!T77</f>
        <v>1</v>
      </c>
      <c r="U77" s="14" t="b">
        <f>손익계산서!Y77='손익계산서(1Q)'!U77</f>
        <v>1</v>
      </c>
      <c r="V77" s="14" t="b">
        <f>손익계산서!Z77='손익계산서(1Q)'!V77</f>
        <v>1</v>
      </c>
      <c r="W77" s="17"/>
      <c r="Y77" s="2"/>
      <c r="Z77" s="2" t="s">
        <v>65</v>
      </c>
      <c r="AA77" s="2"/>
      <c r="AB77" s="2"/>
      <c r="AC77" s="2"/>
      <c r="AD77" s="2"/>
      <c r="AE77" s="2"/>
      <c r="AF77" s="19" t="b">
        <f>재무상태표!K77='재무상태표(1Q)'!I77</f>
        <v>1</v>
      </c>
      <c r="AG77" s="19" t="b">
        <f>재무상태표!L77='재무상태표(1Q)'!J77</f>
        <v>1</v>
      </c>
      <c r="AH77" s="19" t="b">
        <f>재무상태표!M77='재무상태표(1Q)'!K77</f>
        <v>1</v>
      </c>
      <c r="AI77" s="19" t="b">
        <f>재무상태표!N77='재무상태표(1Q)'!L77</f>
        <v>1</v>
      </c>
      <c r="AJ77" s="19" t="b">
        <f>재무상태표!O77='재무상태표(1Q)'!M77</f>
        <v>1</v>
      </c>
      <c r="AK77" s="19" t="b">
        <f>재무상태표!P77='재무상태표(1Q)'!N77</f>
        <v>1</v>
      </c>
      <c r="AL77" s="8"/>
      <c r="AM77" s="19" t="b">
        <f>재무상태표!T77='재무상태표(1Q)'!P77</f>
        <v>1</v>
      </c>
      <c r="AN77" s="19" t="b">
        <f>재무상태표!U77='재무상태표(1Q)'!Q77</f>
        <v>1</v>
      </c>
      <c r="AO77" s="19" t="b">
        <f>재무상태표!V77='재무상태표(1Q)'!R77</f>
        <v>1</v>
      </c>
      <c r="AP77" s="19" t="b">
        <f>재무상태표!W77='재무상태표(1Q)'!S77</f>
        <v>1</v>
      </c>
      <c r="AQ77" s="19" t="b">
        <f>재무상태표!X77='재무상태표(1Q)'!T77</f>
        <v>1</v>
      </c>
      <c r="AR77" s="19" t="b">
        <f>재무상태표!Y77='재무상태표(1Q)'!U77</f>
        <v>1</v>
      </c>
      <c r="AS77" s="19" t="b">
        <f>재무상태표!Z77='재무상태표(1Q)'!V77</f>
        <v>0</v>
      </c>
      <c r="AT77" s="19" t="b">
        <f>재무상태표!AA77='재무상태표(1Q)'!W77</f>
        <v>0</v>
      </c>
    </row>
    <row r="78" spans="1:46">
      <c r="A78" s="13"/>
      <c r="B78" s="14"/>
      <c r="C78" s="14"/>
      <c r="D78" s="14"/>
      <c r="E78" s="14" t="s">
        <v>312</v>
      </c>
      <c r="F78" s="14"/>
      <c r="G78" s="14"/>
      <c r="H78" s="14"/>
      <c r="I78" s="14" t="b">
        <f>손익계산서!K78='손익계산서(1Q)'!I78</f>
        <v>1</v>
      </c>
      <c r="J78" s="14" t="b">
        <f>손익계산서!L78='손익계산서(1Q)'!J78</f>
        <v>1</v>
      </c>
      <c r="K78" s="14" t="b">
        <f>손익계산서!M78='손익계산서(1Q)'!K78</f>
        <v>1</v>
      </c>
      <c r="L78" s="14" t="b">
        <f>손익계산서!N78='손익계산서(1Q)'!L78</f>
        <v>1</v>
      </c>
      <c r="M78" s="14" t="b">
        <f>손익계산서!O78='손익계산서(1Q)'!M78</f>
        <v>1</v>
      </c>
      <c r="N78" s="14" t="b">
        <f>손익계산서!P78='손익계산서(1Q)'!N78</f>
        <v>1</v>
      </c>
      <c r="O78" s="17"/>
      <c r="P78" s="17"/>
      <c r="Q78" s="14" t="b">
        <f>손익계산서!U78='손익계산서(1Q)'!Q78</f>
        <v>1</v>
      </c>
      <c r="R78" s="14" t="b">
        <f>손익계산서!V78='손익계산서(1Q)'!R78</f>
        <v>1</v>
      </c>
      <c r="S78" s="14" t="b">
        <f>손익계산서!W78='손익계산서(1Q)'!S78</f>
        <v>1</v>
      </c>
      <c r="T78" s="14" t="b">
        <f>손익계산서!X78='손익계산서(1Q)'!T78</f>
        <v>1</v>
      </c>
      <c r="U78" s="14" t="b">
        <f>손익계산서!Y78='손익계산서(1Q)'!U78</f>
        <v>1</v>
      </c>
      <c r="V78" s="14" t="b">
        <f>손익계산서!Z78='손익계산서(1Q)'!V78</f>
        <v>1</v>
      </c>
      <c r="W78" s="17"/>
      <c r="Y78" s="2"/>
      <c r="Z78" s="2"/>
      <c r="AA78" s="2" t="s">
        <v>66</v>
      </c>
      <c r="AB78" s="2"/>
      <c r="AC78" s="2"/>
      <c r="AD78" s="2"/>
      <c r="AE78" s="2"/>
      <c r="AF78" s="19" t="b">
        <f>재무상태표!K78='재무상태표(1Q)'!I78</f>
        <v>1</v>
      </c>
      <c r="AG78" s="19" t="b">
        <f>재무상태표!L78='재무상태표(1Q)'!J78</f>
        <v>1</v>
      </c>
      <c r="AH78" s="19" t="b">
        <f>재무상태표!M78='재무상태표(1Q)'!K78</f>
        <v>1</v>
      </c>
      <c r="AI78" s="19" t="b">
        <f>재무상태표!N78='재무상태표(1Q)'!L78</f>
        <v>1</v>
      </c>
      <c r="AJ78" s="19" t="b">
        <f>재무상태표!O78='재무상태표(1Q)'!M78</f>
        <v>1</v>
      </c>
      <c r="AK78" s="19" t="b">
        <f>재무상태표!P78='재무상태표(1Q)'!N78</f>
        <v>1</v>
      </c>
      <c r="AL78" s="8"/>
      <c r="AM78" s="19" t="b">
        <f>재무상태표!T78='재무상태표(1Q)'!P78</f>
        <v>1</v>
      </c>
      <c r="AN78" s="19" t="b">
        <f>재무상태표!U78='재무상태표(1Q)'!Q78</f>
        <v>1</v>
      </c>
      <c r="AO78" s="19" t="b">
        <f>재무상태표!V78='재무상태표(1Q)'!R78</f>
        <v>1</v>
      </c>
      <c r="AP78" s="19" t="b">
        <f>재무상태표!W78='재무상태표(1Q)'!S78</f>
        <v>1</v>
      </c>
      <c r="AQ78" s="19" t="b">
        <f>재무상태표!X78='재무상태표(1Q)'!T78</f>
        <v>1</v>
      </c>
      <c r="AR78" s="19" t="b">
        <f>재무상태표!Y78='재무상태표(1Q)'!U78</f>
        <v>1</v>
      </c>
      <c r="AS78" s="19" t="b">
        <f>재무상태표!Z78='재무상태표(1Q)'!V78</f>
        <v>0</v>
      </c>
      <c r="AT78" s="19" t="b">
        <f>재무상태표!AA78='재무상태표(1Q)'!W78</f>
        <v>0</v>
      </c>
    </row>
    <row r="79" spans="1:46">
      <c r="A79" s="13"/>
      <c r="B79" s="14"/>
      <c r="C79" s="14"/>
      <c r="D79" s="14" t="s">
        <v>313</v>
      </c>
      <c r="E79" s="14"/>
      <c r="F79" s="14"/>
      <c r="G79" s="14"/>
      <c r="H79" s="14"/>
      <c r="I79" s="14" t="b">
        <f>손익계산서!K79='손익계산서(1Q)'!I79</f>
        <v>1</v>
      </c>
      <c r="J79" s="14" t="b">
        <f>손익계산서!L79='손익계산서(1Q)'!J79</f>
        <v>1</v>
      </c>
      <c r="K79" s="14" t="b">
        <f>손익계산서!M79='손익계산서(1Q)'!K79</f>
        <v>1</v>
      </c>
      <c r="L79" s="14" t="b">
        <f>손익계산서!N79='손익계산서(1Q)'!L79</f>
        <v>1</v>
      </c>
      <c r="M79" s="14" t="b">
        <f>손익계산서!O79='손익계산서(1Q)'!M79</f>
        <v>1</v>
      </c>
      <c r="N79" s="14" t="b">
        <f>손익계산서!P79='손익계산서(1Q)'!N79</f>
        <v>1</v>
      </c>
      <c r="O79" s="17"/>
      <c r="P79" s="17"/>
      <c r="Q79" s="14" t="b">
        <f>손익계산서!U79='손익계산서(1Q)'!Q79</f>
        <v>1</v>
      </c>
      <c r="R79" s="14" t="b">
        <f>손익계산서!V79='손익계산서(1Q)'!R79</f>
        <v>1</v>
      </c>
      <c r="S79" s="14" t="b">
        <f>손익계산서!W79='손익계산서(1Q)'!S79</f>
        <v>1</v>
      </c>
      <c r="T79" s="14" t="b">
        <f>손익계산서!X79='손익계산서(1Q)'!T79</f>
        <v>1</v>
      </c>
      <c r="U79" s="14" t="b">
        <f>손익계산서!Y79='손익계산서(1Q)'!U79</f>
        <v>1</v>
      </c>
      <c r="V79" s="14" t="b">
        <f>손익계산서!Z79='손익계산서(1Q)'!V79</f>
        <v>1</v>
      </c>
      <c r="W79" s="17"/>
      <c r="Y79" s="2"/>
      <c r="Z79" s="2"/>
      <c r="AA79" s="2"/>
      <c r="AB79" s="2" t="s">
        <v>67</v>
      </c>
      <c r="AC79" s="2"/>
      <c r="AD79" s="2"/>
      <c r="AE79" s="2"/>
      <c r="AF79" s="19" t="b">
        <f>재무상태표!K79='재무상태표(1Q)'!I79</f>
        <v>1</v>
      </c>
      <c r="AG79" s="19" t="b">
        <f>재무상태표!L79='재무상태표(1Q)'!J79</f>
        <v>1</v>
      </c>
      <c r="AH79" s="19" t="b">
        <f>재무상태표!M79='재무상태표(1Q)'!K79</f>
        <v>1</v>
      </c>
      <c r="AI79" s="19" t="b">
        <f>재무상태표!N79='재무상태표(1Q)'!L79</f>
        <v>1</v>
      </c>
      <c r="AJ79" s="19" t="b">
        <f>재무상태표!O79='재무상태표(1Q)'!M79</f>
        <v>1</v>
      </c>
      <c r="AK79" s="19" t="b">
        <f>재무상태표!P79='재무상태표(1Q)'!N79</f>
        <v>1</v>
      </c>
      <c r="AL79" s="8"/>
      <c r="AM79" s="19" t="b">
        <f>재무상태표!T79='재무상태표(1Q)'!P79</f>
        <v>1</v>
      </c>
      <c r="AN79" s="19" t="b">
        <f>재무상태표!U79='재무상태표(1Q)'!Q79</f>
        <v>1</v>
      </c>
      <c r="AO79" s="19" t="b">
        <f>재무상태표!V79='재무상태표(1Q)'!R79</f>
        <v>1</v>
      </c>
      <c r="AP79" s="19" t="b">
        <f>재무상태표!W79='재무상태표(1Q)'!S79</f>
        <v>1</v>
      </c>
      <c r="AQ79" s="19" t="b">
        <f>재무상태표!X79='재무상태표(1Q)'!T79</f>
        <v>1</v>
      </c>
      <c r="AR79" s="19" t="b">
        <f>재무상태표!Y79='재무상태표(1Q)'!U79</f>
        <v>1</v>
      </c>
      <c r="AS79" s="19" t="b">
        <f>재무상태표!Z79='재무상태표(1Q)'!V79</f>
        <v>0</v>
      </c>
      <c r="AT79" s="19" t="b">
        <f>재무상태표!AA79='재무상태표(1Q)'!W79</f>
        <v>0</v>
      </c>
    </row>
    <row r="80" spans="1:46">
      <c r="A80" s="13"/>
      <c r="B80" s="14"/>
      <c r="C80" s="14"/>
      <c r="D80" s="14"/>
      <c r="E80" s="14" t="s">
        <v>314</v>
      </c>
      <c r="F80" s="14"/>
      <c r="G80" s="14"/>
      <c r="H80" s="14"/>
      <c r="I80" s="14" t="b">
        <f>손익계산서!K80='손익계산서(1Q)'!I80</f>
        <v>1</v>
      </c>
      <c r="J80" s="14" t="b">
        <f>손익계산서!L80='손익계산서(1Q)'!J80</f>
        <v>1</v>
      </c>
      <c r="K80" s="14" t="b">
        <f>손익계산서!M80='손익계산서(1Q)'!K80</f>
        <v>1</v>
      </c>
      <c r="L80" s="14" t="b">
        <f>손익계산서!N80='손익계산서(1Q)'!L80</f>
        <v>1</v>
      </c>
      <c r="M80" s="14" t="b">
        <f>손익계산서!O80='손익계산서(1Q)'!M80</f>
        <v>1</v>
      </c>
      <c r="N80" s="14" t="b">
        <f>손익계산서!P80='손익계산서(1Q)'!N80</f>
        <v>1</v>
      </c>
      <c r="O80" s="17"/>
      <c r="P80" s="17"/>
      <c r="Q80" s="14" t="b">
        <f>손익계산서!U80='손익계산서(1Q)'!Q80</f>
        <v>1</v>
      </c>
      <c r="R80" s="14" t="b">
        <f>손익계산서!V80='손익계산서(1Q)'!R80</f>
        <v>1</v>
      </c>
      <c r="S80" s="14" t="b">
        <f>손익계산서!W80='손익계산서(1Q)'!S80</f>
        <v>1</v>
      </c>
      <c r="T80" s="14" t="b">
        <f>손익계산서!X80='손익계산서(1Q)'!T80</f>
        <v>1</v>
      </c>
      <c r="U80" s="14" t="b">
        <f>손익계산서!Y80='손익계산서(1Q)'!U80</f>
        <v>1</v>
      </c>
      <c r="V80" s="14" t="b">
        <f>손익계산서!Z80='손익계산서(1Q)'!V80</f>
        <v>1</v>
      </c>
      <c r="W80" s="17"/>
      <c r="Y80" s="2"/>
      <c r="Z80" s="2"/>
      <c r="AA80" s="2"/>
      <c r="AB80" s="2" t="s">
        <v>68</v>
      </c>
      <c r="AC80" s="2"/>
      <c r="AD80" s="2"/>
      <c r="AE80" s="2"/>
      <c r="AF80" s="19" t="b">
        <f>재무상태표!K80='재무상태표(1Q)'!I80</f>
        <v>1</v>
      </c>
      <c r="AG80" s="19" t="b">
        <f>재무상태표!L80='재무상태표(1Q)'!J80</f>
        <v>1</v>
      </c>
      <c r="AH80" s="19" t="b">
        <f>재무상태표!M80='재무상태표(1Q)'!K80</f>
        <v>1</v>
      </c>
      <c r="AI80" s="19" t="b">
        <f>재무상태표!N80='재무상태표(1Q)'!L80</f>
        <v>1</v>
      </c>
      <c r="AJ80" s="19" t="b">
        <f>재무상태표!O80='재무상태표(1Q)'!M80</f>
        <v>1</v>
      </c>
      <c r="AK80" s="19" t="b">
        <f>재무상태표!P80='재무상태표(1Q)'!N80</f>
        <v>1</v>
      </c>
      <c r="AL80" s="8"/>
      <c r="AM80" s="19" t="b">
        <f>재무상태표!T80='재무상태표(1Q)'!P80</f>
        <v>1</v>
      </c>
      <c r="AN80" s="19" t="b">
        <f>재무상태표!U80='재무상태표(1Q)'!Q80</f>
        <v>1</v>
      </c>
      <c r="AO80" s="19" t="b">
        <f>재무상태표!V80='재무상태표(1Q)'!R80</f>
        <v>1</v>
      </c>
      <c r="AP80" s="19" t="b">
        <f>재무상태표!W80='재무상태표(1Q)'!S80</f>
        <v>1</v>
      </c>
      <c r="AQ80" s="19" t="b">
        <f>재무상태표!X80='재무상태표(1Q)'!T80</f>
        <v>1</v>
      </c>
      <c r="AR80" s="19" t="b">
        <f>재무상태표!Y80='재무상태표(1Q)'!U80</f>
        <v>1</v>
      </c>
      <c r="AS80" s="19" t="b">
        <f>재무상태표!Z80='재무상태표(1Q)'!V80</f>
        <v>0</v>
      </c>
      <c r="AT80" s="19" t="b">
        <f>재무상태표!AA80='재무상태표(1Q)'!W80</f>
        <v>0</v>
      </c>
    </row>
    <row r="81" spans="1:46">
      <c r="A81" s="13"/>
      <c r="B81" s="14"/>
      <c r="C81" s="14"/>
      <c r="D81" s="14"/>
      <c r="E81" s="14" t="s">
        <v>315</v>
      </c>
      <c r="F81" s="14"/>
      <c r="G81" s="14"/>
      <c r="H81" s="14"/>
      <c r="I81" s="14" t="b">
        <f>손익계산서!K81='손익계산서(1Q)'!I81</f>
        <v>1</v>
      </c>
      <c r="J81" s="14" t="b">
        <f>손익계산서!L81='손익계산서(1Q)'!J81</f>
        <v>1</v>
      </c>
      <c r="K81" s="14" t="b">
        <f>손익계산서!M81='손익계산서(1Q)'!K81</f>
        <v>1</v>
      </c>
      <c r="L81" s="14" t="b">
        <f>손익계산서!N81='손익계산서(1Q)'!L81</f>
        <v>1</v>
      </c>
      <c r="M81" s="14" t="b">
        <f>손익계산서!O81='손익계산서(1Q)'!M81</f>
        <v>1</v>
      </c>
      <c r="N81" s="14" t="b">
        <f>손익계산서!P81='손익계산서(1Q)'!N81</f>
        <v>1</v>
      </c>
      <c r="O81" s="17"/>
      <c r="P81" s="17"/>
      <c r="Q81" s="14" t="b">
        <f>손익계산서!U81='손익계산서(1Q)'!Q81</f>
        <v>1</v>
      </c>
      <c r="R81" s="14" t="b">
        <f>손익계산서!V81='손익계산서(1Q)'!R81</f>
        <v>1</v>
      </c>
      <c r="S81" s="14" t="b">
        <f>손익계산서!W81='손익계산서(1Q)'!S81</f>
        <v>1</v>
      </c>
      <c r="T81" s="14" t="b">
        <f>손익계산서!X81='손익계산서(1Q)'!T81</f>
        <v>1</v>
      </c>
      <c r="U81" s="14" t="b">
        <f>손익계산서!Y81='손익계산서(1Q)'!U81</f>
        <v>1</v>
      </c>
      <c r="V81" s="14" t="b">
        <f>손익계산서!Z81='손익계산서(1Q)'!V81</f>
        <v>1</v>
      </c>
      <c r="W81" s="17"/>
      <c r="Y81" s="2"/>
      <c r="Z81" s="2"/>
      <c r="AA81" s="2"/>
      <c r="AB81" s="2" t="s">
        <v>69</v>
      </c>
      <c r="AC81" s="2"/>
      <c r="AD81" s="2"/>
      <c r="AE81" s="2"/>
      <c r="AF81" s="19" t="b">
        <f>재무상태표!K81='재무상태표(1Q)'!I81</f>
        <v>1</v>
      </c>
      <c r="AG81" s="19" t="b">
        <f>재무상태표!L81='재무상태표(1Q)'!J81</f>
        <v>1</v>
      </c>
      <c r="AH81" s="19" t="b">
        <f>재무상태표!M81='재무상태표(1Q)'!K81</f>
        <v>1</v>
      </c>
      <c r="AI81" s="19" t="b">
        <f>재무상태표!N81='재무상태표(1Q)'!L81</f>
        <v>1</v>
      </c>
      <c r="AJ81" s="19" t="b">
        <f>재무상태표!O81='재무상태표(1Q)'!M81</f>
        <v>1</v>
      </c>
      <c r="AK81" s="19" t="b">
        <f>재무상태표!P81='재무상태표(1Q)'!N81</f>
        <v>1</v>
      </c>
      <c r="AL81" s="8"/>
      <c r="AM81" s="19" t="b">
        <f>재무상태표!T81='재무상태표(1Q)'!P81</f>
        <v>1</v>
      </c>
      <c r="AN81" s="19" t="b">
        <f>재무상태표!U81='재무상태표(1Q)'!Q81</f>
        <v>1</v>
      </c>
      <c r="AO81" s="19" t="b">
        <f>재무상태표!V81='재무상태표(1Q)'!R81</f>
        <v>1</v>
      </c>
      <c r="AP81" s="19" t="b">
        <f>재무상태표!W81='재무상태표(1Q)'!S81</f>
        <v>1</v>
      </c>
      <c r="AQ81" s="19" t="b">
        <f>재무상태표!X81='재무상태표(1Q)'!T81</f>
        <v>1</v>
      </c>
      <c r="AR81" s="19" t="b">
        <f>재무상태표!Y81='재무상태표(1Q)'!U81</f>
        <v>1</v>
      </c>
      <c r="AS81" s="19" t="b">
        <f>재무상태표!Z81='재무상태표(1Q)'!V81</f>
        <v>1</v>
      </c>
      <c r="AT81" s="19" t="b">
        <f>재무상태표!AA81='재무상태표(1Q)'!W81</f>
        <v>1</v>
      </c>
    </row>
    <row r="82" spans="1:46">
      <c r="A82" s="13"/>
      <c r="B82" s="14"/>
      <c r="C82" s="14"/>
      <c r="D82" s="14"/>
      <c r="E82" s="14" t="s">
        <v>316</v>
      </c>
      <c r="F82" s="14"/>
      <c r="G82" s="14"/>
      <c r="H82" s="14"/>
      <c r="I82" s="14" t="b">
        <f>손익계산서!K82='손익계산서(1Q)'!I82</f>
        <v>1</v>
      </c>
      <c r="J82" s="14" t="b">
        <f>손익계산서!L82='손익계산서(1Q)'!J82</f>
        <v>1</v>
      </c>
      <c r="K82" s="14" t="b">
        <f>손익계산서!M82='손익계산서(1Q)'!K82</f>
        <v>1</v>
      </c>
      <c r="L82" s="14" t="b">
        <f>손익계산서!N82='손익계산서(1Q)'!L82</f>
        <v>1</v>
      </c>
      <c r="M82" s="14" t="b">
        <f>손익계산서!O82='손익계산서(1Q)'!M82</f>
        <v>1</v>
      </c>
      <c r="N82" s="14" t="b">
        <f>손익계산서!P82='손익계산서(1Q)'!N82</f>
        <v>1</v>
      </c>
      <c r="O82" s="17"/>
      <c r="P82" s="17"/>
      <c r="Q82" s="14" t="b">
        <f>손익계산서!U82='손익계산서(1Q)'!Q82</f>
        <v>1</v>
      </c>
      <c r="R82" s="14" t="b">
        <f>손익계산서!V82='손익계산서(1Q)'!R82</f>
        <v>1</v>
      </c>
      <c r="S82" s="14" t="b">
        <f>손익계산서!W82='손익계산서(1Q)'!S82</f>
        <v>1</v>
      </c>
      <c r="T82" s="14" t="b">
        <f>손익계산서!X82='손익계산서(1Q)'!T82</f>
        <v>1</v>
      </c>
      <c r="U82" s="14" t="b">
        <f>손익계산서!Y82='손익계산서(1Q)'!U82</f>
        <v>1</v>
      </c>
      <c r="V82" s="14" t="b">
        <f>손익계산서!Z82='손익계산서(1Q)'!V82</f>
        <v>1</v>
      </c>
      <c r="W82" s="17"/>
      <c r="Y82" s="2"/>
      <c r="Z82" s="2"/>
      <c r="AA82" s="2"/>
      <c r="AB82" s="2" t="s">
        <v>70</v>
      </c>
      <c r="AC82" s="2"/>
      <c r="AD82" s="2"/>
      <c r="AE82" s="2"/>
      <c r="AF82" s="19" t="b">
        <f>재무상태표!K82='재무상태표(1Q)'!I82</f>
        <v>1</v>
      </c>
      <c r="AG82" s="19" t="b">
        <f>재무상태표!L82='재무상태표(1Q)'!J82</f>
        <v>1</v>
      </c>
      <c r="AH82" s="19" t="b">
        <f>재무상태표!M82='재무상태표(1Q)'!K82</f>
        <v>1</v>
      </c>
      <c r="AI82" s="19" t="b">
        <f>재무상태표!N82='재무상태표(1Q)'!L82</f>
        <v>1</v>
      </c>
      <c r="AJ82" s="19" t="b">
        <f>재무상태표!O82='재무상태표(1Q)'!M82</f>
        <v>1</v>
      </c>
      <c r="AK82" s="19" t="b">
        <f>재무상태표!P82='재무상태표(1Q)'!N82</f>
        <v>1</v>
      </c>
      <c r="AL82" s="8"/>
      <c r="AM82" s="19" t="b">
        <f>재무상태표!T82='재무상태표(1Q)'!P82</f>
        <v>1</v>
      </c>
      <c r="AN82" s="19" t="b">
        <f>재무상태표!U82='재무상태표(1Q)'!Q82</f>
        <v>1</v>
      </c>
      <c r="AO82" s="19" t="b">
        <f>재무상태표!V82='재무상태표(1Q)'!R82</f>
        <v>1</v>
      </c>
      <c r="AP82" s="19" t="b">
        <f>재무상태표!W82='재무상태표(1Q)'!S82</f>
        <v>1</v>
      </c>
      <c r="AQ82" s="19" t="b">
        <f>재무상태표!X82='재무상태표(1Q)'!T82</f>
        <v>1</v>
      </c>
      <c r="AR82" s="19" t="b">
        <f>재무상태표!Y82='재무상태표(1Q)'!U82</f>
        <v>1</v>
      </c>
      <c r="AS82" s="19" t="b">
        <f>재무상태표!Z82='재무상태표(1Q)'!V82</f>
        <v>1</v>
      </c>
      <c r="AT82" s="19" t="b">
        <f>재무상태표!AA82='재무상태표(1Q)'!W82</f>
        <v>0</v>
      </c>
    </row>
    <row r="83" spans="1:46">
      <c r="A83" s="13"/>
      <c r="B83" s="14"/>
      <c r="C83" s="14"/>
      <c r="D83" s="14" t="s">
        <v>317</v>
      </c>
      <c r="E83" s="14"/>
      <c r="F83" s="14"/>
      <c r="G83" s="14"/>
      <c r="H83" s="14"/>
      <c r="I83" s="14" t="b">
        <f>손익계산서!K83='손익계산서(1Q)'!I83</f>
        <v>1</v>
      </c>
      <c r="J83" s="14" t="b">
        <f>손익계산서!L83='손익계산서(1Q)'!J83</f>
        <v>1</v>
      </c>
      <c r="K83" s="14" t="b">
        <f>손익계산서!M83='손익계산서(1Q)'!K83</f>
        <v>1</v>
      </c>
      <c r="L83" s="14" t="b">
        <f>손익계산서!N83='손익계산서(1Q)'!L83</f>
        <v>1</v>
      </c>
      <c r="M83" s="14" t="b">
        <f>손익계산서!O83='손익계산서(1Q)'!M83</f>
        <v>1</v>
      </c>
      <c r="N83" s="14" t="b">
        <f>손익계산서!P83='손익계산서(1Q)'!N83</f>
        <v>1</v>
      </c>
      <c r="O83" s="17"/>
      <c r="P83" s="17"/>
      <c r="Q83" s="14" t="b">
        <f>손익계산서!U83='손익계산서(1Q)'!Q83</f>
        <v>1</v>
      </c>
      <c r="R83" s="14" t="b">
        <f>손익계산서!V83='손익계산서(1Q)'!R83</f>
        <v>1</v>
      </c>
      <c r="S83" s="14" t="b">
        <f>손익계산서!W83='손익계산서(1Q)'!S83</f>
        <v>1</v>
      </c>
      <c r="T83" s="14" t="b">
        <f>손익계산서!X83='손익계산서(1Q)'!T83</f>
        <v>1</v>
      </c>
      <c r="U83" s="14" t="b">
        <f>손익계산서!Y83='손익계산서(1Q)'!U83</f>
        <v>1</v>
      </c>
      <c r="V83" s="14" t="b">
        <f>손익계산서!Z83='손익계산서(1Q)'!V83</f>
        <v>1</v>
      </c>
      <c r="W83" s="17"/>
      <c r="Y83" s="2"/>
      <c r="Z83" s="2"/>
      <c r="AA83" s="2"/>
      <c r="AB83" s="2" t="s">
        <v>71</v>
      </c>
      <c r="AC83" s="2"/>
      <c r="AD83" s="2"/>
      <c r="AE83" s="2"/>
      <c r="AF83" s="19" t="b">
        <f>재무상태표!K83='재무상태표(1Q)'!I83</f>
        <v>1</v>
      </c>
      <c r="AG83" s="19" t="b">
        <f>재무상태표!L83='재무상태표(1Q)'!J83</f>
        <v>1</v>
      </c>
      <c r="AH83" s="19" t="b">
        <f>재무상태표!M83='재무상태표(1Q)'!K83</f>
        <v>1</v>
      </c>
      <c r="AI83" s="19" t="b">
        <f>재무상태표!N83='재무상태표(1Q)'!L83</f>
        <v>1</v>
      </c>
      <c r="AJ83" s="19" t="b">
        <f>재무상태표!O83='재무상태표(1Q)'!M83</f>
        <v>1</v>
      </c>
      <c r="AK83" s="19" t="b">
        <f>재무상태표!P83='재무상태표(1Q)'!N83</f>
        <v>1</v>
      </c>
      <c r="AL83" s="8"/>
      <c r="AM83" s="19" t="b">
        <f>재무상태표!T83='재무상태표(1Q)'!P83</f>
        <v>1</v>
      </c>
      <c r="AN83" s="19" t="b">
        <f>재무상태표!U83='재무상태표(1Q)'!Q83</f>
        <v>1</v>
      </c>
      <c r="AO83" s="19" t="b">
        <f>재무상태표!V83='재무상태표(1Q)'!R83</f>
        <v>1</v>
      </c>
      <c r="AP83" s="19" t="b">
        <f>재무상태표!W83='재무상태표(1Q)'!S83</f>
        <v>1</v>
      </c>
      <c r="AQ83" s="19" t="b">
        <f>재무상태표!X83='재무상태표(1Q)'!T83</f>
        <v>1</v>
      </c>
      <c r="AR83" s="19" t="b">
        <f>재무상태표!Y83='재무상태표(1Q)'!U83</f>
        <v>1</v>
      </c>
      <c r="AS83" s="19" t="b">
        <f>재무상태표!Z83='재무상태표(1Q)'!V83</f>
        <v>0</v>
      </c>
      <c r="AT83" s="19" t="b">
        <f>재무상태표!AA83='재무상태표(1Q)'!W83</f>
        <v>0</v>
      </c>
    </row>
    <row r="84" spans="1:46">
      <c r="A84" s="13"/>
      <c r="B84" s="14"/>
      <c r="C84" s="14"/>
      <c r="D84" s="14"/>
      <c r="E84" s="14" t="s">
        <v>318</v>
      </c>
      <c r="F84" s="14"/>
      <c r="G84" s="14"/>
      <c r="H84" s="14"/>
      <c r="I84" s="14" t="b">
        <f>손익계산서!K84='손익계산서(1Q)'!I84</f>
        <v>1</v>
      </c>
      <c r="J84" s="14" t="b">
        <f>손익계산서!L84='손익계산서(1Q)'!J84</f>
        <v>1</v>
      </c>
      <c r="K84" s="14" t="b">
        <f>손익계산서!M84='손익계산서(1Q)'!K84</f>
        <v>1</v>
      </c>
      <c r="L84" s="14" t="b">
        <f>손익계산서!N84='손익계산서(1Q)'!L84</f>
        <v>1</v>
      </c>
      <c r="M84" s="14" t="b">
        <f>손익계산서!O84='손익계산서(1Q)'!M84</f>
        <v>1</v>
      </c>
      <c r="N84" s="14" t="b">
        <f>손익계산서!P84='손익계산서(1Q)'!N84</f>
        <v>1</v>
      </c>
      <c r="O84" s="17"/>
      <c r="P84" s="17"/>
      <c r="Q84" s="14" t="b">
        <f>손익계산서!U84='손익계산서(1Q)'!Q84</f>
        <v>1</v>
      </c>
      <c r="R84" s="14" t="b">
        <f>손익계산서!V84='손익계산서(1Q)'!R84</f>
        <v>1</v>
      </c>
      <c r="S84" s="14" t="b">
        <f>손익계산서!W84='손익계산서(1Q)'!S84</f>
        <v>1</v>
      </c>
      <c r="T84" s="14" t="b">
        <f>손익계산서!X84='손익계산서(1Q)'!T84</f>
        <v>1</v>
      </c>
      <c r="U84" s="14" t="b">
        <f>손익계산서!Y84='손익계산서(1Q)'!U84</f>
        <v>1</v>
      </c>
      <c r="V84" s="14" t="b">
        <f>손익계산서!Z84='손익계산서(1Q)'!V84</f>
        <v>1</v>
      </c>
      <c r="W84" s="17"/>
      <c r="Y84" s="2"/>
      <c r="Z84" s="2"/>
      <c r="AA84" s="2"/>
      <c r="AB84" s="2" t="s">
        <v>72</v>
      </c>
      <c r="AC84" s="2"/>
      <c r="AD84" s="2"/>
      <c r="AE84" s="2"/>
      <c r="AF84" s="19" t="b">
        <f>재무상태표!K84='재무상태표(1Q)'!I84</f>
        <v>1</v>
      </c>
      <c r="AG84" s="19" t="b">
        <f>재무상태표!L84='재무상태표(1Q)'!J84</f>
        <v>1</v>
      </c>
      <c r="AH84" s="19" t="b">
        <f>재무상태표!M84='재무상태표(1Q)'!K84</f>
        <v>1</v>
      </c>
      <c r="AI84" s="19" t="b">
        <f>재무상태표!N84='재무상태표(1Q)'!L84</f>
        <v>1</v>
      </c>
      <c r="AJ84" s="19" t="b">
        <f>재무상태표!O84='재무상태표(1Q)'!M84</f>
        <v>1</v>
      </c>
      <c r="AK84" s="19" t="b">
        <f>재무상태표!P84='재무상태표(1Q)'!N84</f>
        <v>1</v>
      </c>
      <c r="AL84" s="8"/>
      <c r="AM84" s="19" t="b">
        <f>재무상태표!T84='재무상태표(1Q)'!P84</f>
        <v>1</v>
      </c>
      <c r="AN84" s="19" t="b">
        <f>재무상태표!U84='재무상태표(1Q)'!Q84</f>
        <v>1</v>
      </c>
      <c r="AO84" s="19" t="b">
        <f>재무상태표!V84='재무상태표(1Q)'!R84</f>
        <v>1</v>
      </c>
      <c r="AP84" s="19" t="b">
        <f>재무상태표!W84='재무상태표(1Q)'!S84</f>
        <v>1</v>
      </c>
      <c r="AQ84" s="19" t="b">
        <f>재무상태표!X84='재무상태표(1Q)'!T84</f>
        <v>1</v>
      </c>
      <c r="AR84" s="19" t="b">
        <f>재무상태표!Y84='재무상태표(1Q)'!U84</f>
        <v>1</v>
      </c>
      <c r="AS84" s="19" t="b">
        <f>재무상태표!Z84='재무상태표(1Q)'!V84</f>
        <v>0</v>
      </c>
      <c r="AT84" s="19" t="b">
        <f>재무상태표!AA84='재무상태표(1Q)'!W84</f>
        <v>0</v>
      </c>
    </row>
    <row r="85" spans="1:46">
      <c r="A85" s="13"/>
      <c r="B85" s="14"/>
      <c r="C85" s="14"/>
      <c r="D85" s="14"/>
      <c r="E85" s="14" t="s">
        <v>319</v>
      </c>
      <c r="F85" s="14"/>
      <c r="G85" s="14"/>
      <c r="H85" s="14"/>
      <c r="I85" s="14" t="b">
        <f>손익계산서!K85='손익계산서(1Q)'!I85</f>
        <v>1</v>
      </c>
      <c r="J85" s="14" t="b">
        <f>손익계산서!L85='손익계산서(1Q)'!J85</f>
        <v>1</v>
      </c>
      <c r="K85" s="14" t="b">
        <f>손익계산서!M85='손익계산서(1Q)'!K85</f>
        <v>1</v>
      </c>
      <c r="L85" s="14" t="b">
        <f>손익계산서!N85='손익계산서(1Q)'!L85</f>
        <v>1</v>
      </c>
      <c r="M85" s="14" t="b">
        <f>손익계산서!O85='손익계산서(1Q)'!M85</f>
        <v>1</v>
      </c>
      <c r="N85" s="14" t="b">
        <f>손익계산서!P85='손익계산서(1Q)'!N85</f>
        <v>1</v>
      </c>
      <c r="O85" s="17"/>
      <c r="P85" s="17"/>
      <c r="Q85" s="14" t="b">
        <f>손익계산서!U85='손익계산서(1Q)'!Q85</f>
        <v>1</v>
      </c>
      <c r="R85" s="14" t="b">
        <f>손익계산서!V85='손익계산서(1Q)'!R85</f>
        <v>1</v>
      </c>
      <c r="S85" s="14" t="b">
        <f>손익계산서!W85='손익계산서(1Q)'!S85</f>
        <v>1</v>
      </c>
      <c r="T85" s="14" t="b">
        <f>손익계산서!X85='손익계산서(1Q)'!T85</f>
        <v>1</v>
      </c>
      <c r="U85" s="14" t="b">
        <f>손익계산서!Y85='손익계산서(1Q)'!U85</f>
        <v>1</v>
      </c>
      <c r="V85" s="14" t="b">
        <f>손익계산서!Z85='손익계산서(1Q)'!V85</f>
        <v>1</v>
      </c>
      <c r="W85" s="17"/>
      <c r="Y85" s="2"/>
      <c r="Z85" s="2"/>
      <c r="AA85" s="2"/>
      <c r="AB85" s="2" t="s">
        <v>73</v>
      </c>
      <c r="AC85" s="2"/>
      <c r="AD85" s="2"/>
      <c r="AE85" s="2"/>
      <c r="AF85" s="19" t="b">
        <f>재무상태표!K85='재무상태표(1Q)'!I85</f>
        <v>1</v>
      </c>
      <c r="AG85" s="19" t="b">
        <f>재무상태표!L85='재무상태표(1Q)'!J85</f>
        <v>1</v>
      </c>
      <c r="AH85" s="19" t="b">
        <f>재무상태표!M85='재무상태표(1Q)'!K85</f>
        <v>1</v>
      </c>
      <c r="AI85" s="19" t="b">
        <f>재무상태표!N85='재무상태표(1Q)'!L85</f>
        <v>1</v>
      </c>
      <c r="AJ85" s="19" t="b">
        <f>재무상태표!O85='재무상태표(1Q)'!M85</f>
        <v>1</v>
      </c>
      <c r="AK85" s="19" t="b">
        <f>재무상태표!P85='재무상태표(1Q)'!N85</f>
        <v>1</v>
      </c>
      <c r="AL85" s="8"/>
      <c r="AM85" s="19" t="b">
        <f>재무상태표!T85='재무상태표(1Q)'!P85</f>
        <v>1</v>
      </c>
      <c r="AN85" s="19" t="b">
        <f>재무상태표!U85='재무상태표(1Q)'!Q85</f>
        <v>1</v>
      </c>
      <c r="AO85" s="19" t="b">
        <f>재무상태표!V85='재무상태표(1Q)'!R85</f>
        <v>1</v>
      </c>
      <c r="AP85" s="19" t="b">
        <f>재무상태표!W85='재무상태표(1Q)'!S85</f>
        <v>1</v>
      </c>
      <c r="AQ85" s="19" t="b">
        <f>재무상태표!X85='재무상태표(1Q)'!T85</f>
        <v>1</v>
      </c>
      <c r="AR85" s="19" t="b">
        <f>재무상태표!Y85='재무상태표(1Q)'!U85</f>
        <v>1</v>
      </c>
      <c r="AS85" s="19" t="b">
        <f>재무상태표!Z85='재무상태표(1Q)'!V85</f>
        <v>1</v>
      </c>
      <c r="AT85" s="19" t="b">
        <f>재무상태표!AA85='재무상태표(1Q)'!W85</f>
        <v>1</v>
      </c>
    </row>
    <row r="86" spans="1:46">
      <c r="A86" s="13"/>
      <c r="B86" s="14"/>
      <c r="C86" s="14"/>
      <c r="D86" s="14"/>
      <c r="E86" s="14" t="s">
        <v>320</v>
      </c>
      <c r="F86" s="14"/>
      <c r="G86" s="14"/>
      <c r="H86" s="14"/>
      <c r="I86" s="14" t="b">
        <f>손익계산서!K86='손익계산서(1Q)'!I86</f>
        <v>1</v>
      </c>
      <c r="J86" s="14" t="b">
        <f>손익계산서!L86='손익계산서(1Q)'!J86</f>
        <v>1</v>
      </c>
      <c r="K86" s="14" t="b">
        <f>손익계산서!M86='손익계산서(1Q)'!K86</f>
        <v>1</v>
      </c>
      <c r="L86" s="14" t="b">
        <f>손익계산서!N86='손익계산서(1Q)'!L86</f>
        <v>1</v>
      </c>
      <c r="M86" s="14" t="b">
        <f>손익계산서!O86='손익계산서(1Q)'!M86</f>
        <v>1</v>
      </c>
      <c r="N86" s="14" t="b">
        <f>손익계산서!P86='손익계산서(1Q)'!N86</f>
        <v>1</v>
      </c>
      <c r="O86" s="17"/>
      <c r="P86" s="17"/>
      <c r="Q86" s="14" t="b">
        <f>손익계산서!U86='손익계산서(1Q)'!Q86</f>
        <v>1</v>
      </c>
      <c r="R86" s="14" t="b">
        <f>손익계산서!V86='손익계산서(1Q)'!R86</f>
        <v>1</v>
      </c>
      <c r="S86" s="14" t="b">
        <f>손익계산서!W86='손익계산서(1Q)'!S86</f>
        <v>1</v>
      </c>
      <c r="T86" s="14" t="b">
        <f>손익계산서!X86='손익계산서(1Q)'!T86</f>
        <v>1</v>
      </c>
      <c r="U86" s="14" t="b">
        <f>손익계산서!Y86='손익계산서(1Q)'!U86</f>
        <v>1</v>
      </c>
      <c r="V86" s="14" t="b">
        <f>손익계산서!Z86='손익계산서(1Q)'!V86</f>
        <v>1</v>
      </c>
      <c r="W86" s="17"/>
      <c r="Y86" s="2"/>
      <c r="Z86" s="2"/>
      <c r="AA86" s="2"/>
      <c r="AB86" s="2" t="s">
        <v>74</v>
      </c>
      <c r="AC86" s="2"/>
      <c r="AD86" s="2"/>
      <c r="AE86" s="2"/>
      <c r="AF86" s="19" t="b">
        <f>재무상태표!K86='재무상태표(1Q)'!I86</f>
        <v>1</v>
      </c>
      <c r="AG86" s="19" t="b">
        <f>재무상태표!L86='재무상태표(1Q)'!J86</f>
        <v>1</v>
      </c>
      <c r="AH86" s="19" t="b">
        <f>재무상태표!M86='재무상태표(1Q)'!K86</f>
        <v>1</v>
      </c>
      <c r="AI86" s="19" t="b">
        <f>재무상태표!N86='재무상태표(1Q)'!L86</f>
        <v>1</v>
      </c>
      <c r="AJ86" s="19" t="b">
        <f>재무상태표!O86='재무상태표(1Q)'!M86</f>
        <v>1</v>
      </c>
      <c r="AK86" s="19" t="b">
        <f>재무상태표!P86='재무상태표(1Q)'!N86</f>
        <v>1</v>
      </c>
      <c r="AL86" s="8"/>
      <c r="AM86" s="19" t="b">
        <f>재무상태표!T86='재무상태표(1Q)'!P86</f>
        <v>1</v>
      </c>
      <c r="AN86" s="19" t="b">
        <f>재무상태표!U86='재무상태표(1Q)'!Q86</f>
        <v>1</v>
      </c>
      <c r="AO86" s="19" t="b">
        <f>재무상태표!V86='재무상태표(1Q)'!R86</f>
        <v>1</v>
      </c>
      <c r="AP86" s="19" t="b">
        <f>재무상태표!W86='재무상태표(1Q)'!S86</f>
        <v>1</v>
      </c>
      <c r="AQ86" s="19" t="b">
        <f>재무상태표!X86='재무상태표(1Q)'!T86</f>
        <v>1</v>
      </c>
      <c r="AR86" s="19" t="b">
        <f>재무상태표!Y86='재무상태표(1Q)'!U86</f>
        <v>1</v>
      </c>
      <c r="AS86" s="19" t="b">
        <f>재무상태표!Z86='재무상태표(1Q)'!V86</f>
        <v>1</v>
      </c>
      <c r="AT86" s="19" t="b">
        <f>재무상태표!AA86='재무상태표(1Q)'!W86</f>
        <v>1</v>
      </c>
    </row>
    <row r="87" spans="1:46">
      <c r="A87" s="13"/>
      <c r="B87" s="14"/>
      <c r="C87" s="14"/>
      <c r="D87" s="14"/>
      <c r="E87" s="14" t="s">
        <v>321</v>
      </c>
      <c r="F87" s="14"/>
      <c r="G87" s="14"/>
      <c r="H87" s="14"/>
      <c r="I87" s="14" t="b">
        <f>손익계산서!K87='손익계산서(1Q)'!I87</f>
        <v>1</v>
      </c>
      <c r="J87" s="14" t="b">
        <f>손익계산서!L87='손익계산서(1Q)'!J87</f>
        <v>1</v>
      </c>
      <c r="K87" s="14" t="b">
        <f>손익계산서!M87='손익계산서(1Q)'!K87</f>
        <v>1</v>
      </c>
      <c r="L87" s="14" t="b">
        <f>손익계산서!N87='손익계산서(1Q)'!L87</f>
        <v>1</v>
      </c>
      <c r="M87" s="14" t="b">
        <f>손익계산서!O87='손익계산서(1Q)'!M87</f>
        <v>1</v>
      </c>
      <c r="N87" s="14" t="b">
        <f>손익계산서!P87='손익계산서(1Q)'!N87</f>
        <v>1</v>
      </c>
      <c r="O87" s="17"/>
      <c r="P87" s="17"/>
      <c r="Q87" s="14" t="b">
        <f>손익계산서!U87='손익계산서(1Q)'!Q87</f>
        <v>1</v>
      </c>
      <c r="R87" s="14" t="b">
        <f>손익계산서!V87='손익계산서(1Q)'!R87</f>
        <v>1</v>
      </c>
      <c r="S87" s="14" t="b">
        <f>손익계산서!W87='손익계산서(1Q)'!S87</f>
        <v>1</v>
      </c>
      <c r="T87" s="14" t="b">
        <f>손익계산서!X87='손익계산서(1Q)'!T87</f>
        <v>1</v>
      </c>
      <c r="U87" s="14" t="b">
        <f>손익계산서!Y87='손익계산서(1Q)'!U87</f>
        <v>1</v>
      </c>
      <c r="V87" s="14" t="b">
        <f>손익계산서!Z87='손익계산서(1Q)'!V87</f>
        <v>1</v>
      </c>
      <c r="W87" s="17"/>
      <c r="Y87" s="2"/>
      <c r="Z87" s="2"/>
      <c r="AA87" s="2"/>
      <c r="AB87" s="2" t="s">
        <v>75</v>
      </c>
      <c r="AC87" s="2"/>
      <c r="AD87" s="2"/>
      <c r="AE87" s="2"/>
      <c r="AF87" s="19" t="b">
        <f>재무상태표!K87='재무상태표(1Q)'!I87</f>
        <v>1</v>
      </c>
      <c r="AG87" s="19" t="b">
        <f>재무상태표!L87='재무상태표(1Q)'!J87</f>
        <v>1</v>
      </c>
      <c r="AH87" s="19" t="b">
        <f>재무상태표!M87='재무상태표(1Q)'!K87</f>
        <v>1</v>
      </c>
      <c r="AI87" s="19" t="b">
        <f>재무상태표!N87='재무상태표(1Q)'!L87</f>
        <v>1</v>
      </c>
      <c r="AJ87" s="19" t="b">
        <f>재무상태표!O87='재무상태표(1Q)'!M87</f>
        <v>1</v>
      </c>
      <c r="AK87" s="19" t="b">
        <f>재무상태표!P87='재무상태표(1Q)'!N87</f>
        <v>1</v>
      </c>
      <c r="AL87" s="8"/>
      <c r="AM87" s="19" t="b">
        <f>재무상태표!T87='재무상태표(1Q)'!P87</f>
        <v>1</v>
      </c>
      <c r="AN87" s="19" t="b">
        <f>재무상태표!U87='재무상태표(1Q)'!Q87</f>
        <v>1</v>
      </c>
      <c r="AO87" s="19" t="b">
        <f>재무상태표!V87='재무상태표(1Q)'!R87</f>
        <v>1</v>
      </c>
      <c r="AP87" s="19" t="b">
        <f>재무상태표!W87='재무상태표(1Q)'!S87</f>
        <v>1</v>
      </c>
      <c r="AQ87" s="19" t="b">
        <f>재무상태표!X87='재무상태표(1Q)'!T87</f>
        <v>1</v>
      </c>
      <c r="AR87" s="19" t="b">
        <f>재무상태표!Y87='재무상태표(1Q)'!U87</f>
        <v>1</v>
      </c>
      <c r="AS87" s="19" t="b">
        <f>재무상태표!Z87='재무상태표(1Q)'!V87</f>
        <v>1</v>
      </c>
      <c r="AT87" s="19" t="b">
        <f>재무상태표!AA87='재무상태표(1Q)'!W87</f>
        <v>1</v>
      </c>
    </row>
    <row r="88" spans="1:46">
      <c r="A88" s="13"/>
      <c r="B88" s="14"/>
      <c r="C88" s="14"/>
      <c r="D88" s="14" t="s">
        <v>322</v>
      </c>
      <c r="E88" s="14"/>
      <c r="F88" s="14"/>
      <c r="G88" s="14"/>
      <c r="H88" s="14"/>
      <c r="I88" s="14" t="b">
        <f>손익계산서!K88='손익계산서(1Q)'!I88</f>
        <v>1</v>
      </c>
      <c r="J88" s="14" t="b">
        <f>손익계산서!L88='손익계산서(1Q)'!J88</f>
        <v>1</v>
      </c>
      <c r="K88" s="14" t="b">
        <f>손익계산서!M88='손익계산서(1Q)'!K88</f>
        <v>1</v>
      </c>
      <c r="L88" s="14" t="b">
        <f>손익계산서!N88='손익계산서(1Q)'!L88</f>
        <v>1</v>
      </c>
      <c r="M88" s="14" t="b">
        <f>손익계산서!O88='손익계산서(1Q)'!M88</f>
        <v>1</v>
      </c>
      <c r="N88" s="14" t="b">
        <f>손익계산서!P88='손익계산서(1Q)'!N88</f>
        <v>1</v>
      </c>
      <c r="O88" s="17"/>
      <c r="P88" s="17"/>
      <c r="Q88" s="14" t="b">
        <f>손익계산서!U88='손익계산서(1Q)'!Q88</f>
        <v>1</v>
      </c>
      <c r="R88" s="14" t="b">
        <f>손익계산서!V88='손익계산서(1Q)'!R88</f>
        <v>1</v>
      </c>
      <c r="S88" s="14" t="b">
        <f>손익계산서!W88='손익계산서(1Q)'!S88</f>
        <v>1</v>
      </c>
      <c r="T88" s="14" t="b">
        <f>손익계산서!X88='손익계산서(1Q)'!T88</f>
        <v>1</v>
      </c>
      <c r="U88" s="14" t="b">
        <f>손익계산서!Y88='손익계산서(1Q)'!U88</f>
        <v>1</v>
      </c>
      <c r="V88" s="14" t="b">
        <f>손익계산서!Z88='손익계산서(1Q)'!V88</f>
        <v>1</v>
      </c>
      <c r="W88" s="17"/>
      <c r="Y88" s="2"/>
      <c r="Z88" s="2"/>
      <c r="AA88" s="2"/>
      <c r="AB88" s="2" t="s">
        <v>76</v>
      </c>
      <c r="AC88" s="2"/>
      <c r="AD88" s="2"/>
      <c r="AE88" s="2"/>
      <c r="AF88" s="19" t="b">
        <f>재무상태표!K88='재무상태표(1Q)'!I88</f>
        <v>1</v>
      </c>
      <c r="AG88" s="19" t="b">
        <f>재무상태표!L88='재무상태표(1Q)'!J88</f>
        <v>1</v>
      </c>
      <c r="AH88" s="19" t="b">
        <f>재무상태표!M88='재무상태표(1Q)'!K88</f>
        <v>1</v>
      </c>
      <c r="AI88" s="19" t="b">
        <f>재무상태표!N88='재무상태표(1Q)'!L88</f>
        <v>1</v>
      </c>
      <c r="AJ88" s="19" t="b">
        <f>재무상태표!O88='재무상태표(1Q)'!M88</f>
        <v>1</v>
      </c>
      <c r="AK88" s="19" t="b">
        <f>재무상태표!P88='재무상태표(1Q)'!N88</f>
        <v>1</v>
      </c>
      <c r="AL88" s="8"/>
      <c r="AM88" s="19" t="b">
        <f>재무상태표!T88='재무상태표(1Q)'!P88</f>
        <v>1</v>
      </c>
      <c r="AN88" s="19" t="b">
        <f>재무상태표!U88='재무상태표(1Q)'!Q88</f>
        <v>1</v>
      </c>
      <c r="AO88" s="19" t="b">
        <f>재무상태표!V88='재무상태표(1Q)'!R88</f>
        <v>1</v>
      </c>
      <c r="AP88" s="19" t="b">
        <f>재무상태표!W88='재무상태표(1Q)'!S88</f>
        <v>1</v>
      </c>
      <c r="AQ88" s="19" t="b">
        <f>재무상태표!X88='재무상태표(1Q)'!T88</f>
        <v>1</v>
      </c>
      <c r="AR88" s="19" t="b">
        <f>재무상태표!Y88='재무상태표(1Q)'!U88</f>
        <v>1</v>
      </c>
      <c r="AS88" s="19" t="b">
        <f>재무상태표!Z88='재무상태표(1Q)'!V88</f>
        <v>1</v>
      </c>
      <c r="AT88" s="19" t="b">
        <f>재무상태표!AA88='재무상태표(1Q)'!W88</f>
        <v>1</v>
      </c>
    </row>
    <row r="89" spans="1:46">
      <c r="A89" s="13"/>
      <c r="B89" s="14"/>
      <c r="C89" s="14"/>
      <c r="D89" s="14"/>
      <c r="E89" s="14" t="s">
        <v>323</v>
      </c>
      <c r="F89" s="14"/>
      <c r="G89" s="14"/>
      <c r="H89" s="14"/>
      <c r="I89" s="14" t="b">
        <f>손익계산서!K89='손익계산서(1Q)'!I89</f>
        <v>1</v>
      </c>
      <c r="J89" s="14" t="b">
        <f>손익계산서!L89='손익계산서(1Q)'!J89</f>
        <v>1</v>
      </c>
      <c r="K89" s="14" t="b">
        <f>손익계산서!M89='손익계산서(1Q)'!K89</f>
        <v>1</v>
      </c>
      <c r="L89" s="14" t="b">
        <f>손익계산서!N89='손익계산서(1Q)'!L89</f>
        <v>1</v>
      </c>
      <c r="M89" s="14" t="b">
        <f>손익계산서!O89='손익계산서(1Q)'!M89</f>
        <v>1</v>
      </c>
      <c r="N89" s="14" t="b">
        <f>손익계산서!P89='손익계산서(1Q)'!N89</f>
        <v>1</v>
      </c>
      <c r="O89" s="17"/>
      <c r="P89" s="17"/>
      <c r="Q89" s="14" t="b">
        <f>손익계산서!U89='손익계산서(1Q)'!Q89</f>
        <v>1</v>
      </c>
      <c r="R89" s="14" t="b">
        <f>손익계산서!V89='손익계산서(1Q)'!R89</f>
        <v>1</v>
      </c>
      <c r="S89" s="14" t="b">
        <f>손익계산서!W89='손익계산서(1Q)'!S89</f>
        <v>1</v>
      </c>
      <c r="T89" s="14" t="b">
        <f>손익계산서!X89='손익계산서(1Q)'!T89</f>
        <v>1</v>
      </c>
      <c r="U89" s="14" t="b">
        <f>손익계산서!Y89='손익계산서(1Q)'!U89</f>
        <v>1</v>
      </c>
      <c r="V89" s="14" t="b">
        <f>손익계산서!Z89='손익계산서(1Q)'!V89</f>
        <v>1</v>
      </c>
      <c r="W89" s="17"/>
      <c r="Y89" s="2"/>
      <c r="Z89" s="2"/>
      <c r="AA89" s="2"/>
      <c r="AB89" s="2" t="s">
        <v>77</v>
      </c>
      <c r="AC89" s="2"/>
      <c r="AD89" s="2"/>
      <c r="AE89" s="2"/>
      <c r="AF89" s="19" t="b">
        <f>재무상태표!K89='재무상태표(1Q)'!I89</f>
        <v>1</v>
      </c>
      <c r="AG89" s="19" t="b">
        <f>재무상태표!L89='재무상태표(1Q)'!J89</f>
        <v>1</v>
      </c>
      <c r="AH89" s="19" t="b">
        <f>재무상태표!M89='재무상태표(1Q)'!K89</f>
        <v>1</v>
      </c>
      <c r="AI89" s="19" t="b">
        <f>재무상태표!N89='재무상태표(1Q)'!L89</f>
        <v>1</v>
      </c>
      <c r="AJ89" s="19" t="b">
        <f>재무상태표!O89='재무상태표(1Q)'!M89</f>
        <v>1</v>
      </c>
      <c r="AK89" s="19" t="b">
        <f>재무상태표!P89='재무상태표(1Q)'!N89</f>
        <v>1</v>
      </c>
      <c r="AL89" s="8"/>
      <c r="AM89" s="19" t="b">
        <f>재무상태표!T89='재무상태표(1Q)'!P89</f>
        <v>1</v>
      </c>
      <c r="AN89" s="19" t="b">
        <f>재무상태표!U89='재무상태표(1Q)'!Q89</f>
        <v>1</v>
      </c>
      <c r="AO89" s="19" t="b">
        <f>재무상태표!V89='재무상태표(1Q)'!R89</f>
        <v>1</v>
      </c>
      <c r="AP89" s="19" t="b">
        <f>재무상태표!W89='재무상태표(1Q)'!S89</f>
        <v>1</v>
      </c>
      <c r="AQ89" s="19" t="b">
        <f>재무상태표!X89='재무상태표(1Q)'!T89</f>
        <v>1</v>
      </c>
      <c r="AR89" s="19" t="b">
        <f>재무상태표!Y89='재무상태표(1Q)'!U89</f>
        <v>1</v>
      </c>
      <c r="AS89" s="19" t="b">
        <f>재무상태표!Z89='재무상태표(1Q)'!V89</f>
        <v>1</v>
      </c>
      <c r="AT89" s="19" t="b">
        <f>재무상태표!AA89='재무상태표(1Q)'!W89</f>
        <v>1</v>
      </c>
    </row>
    <row r="90" spans="1:46">
      <c r="A90" s="13"/>
      <c r="B90" s="14"/>
      <c r="C90" s="14"/>
      <c r="D90" s="14"/>
      <c r="E90" s="14" t="s">
        <v>324</v>
      </c>
      <c r="F90" s="14"/>
      <c r="G90" s="14"/>
      <c r="H90" s="14"/>
      <c r="I90" s="14" t="b">
        <f>손익계산서!K90='손익계산서(1Q)'!I90</f>
        <v>1</v>
      </c>
      <c r="J90" s="14" t="b">
        <f>손익계산서!L90='손익계산서(1Q)'!J90</f>
        <v>1</v>
      </c>
      <c r="K90" s="14" t="b">
        <f>손익계산서!M90='손익계산서(1Q)'!K90</f>
        <v>1</v>
      </c>
      <c r="L90" s="14" t="b">
        <f>손익계산서!N90='손익계산서(1Q)'!L90</f>
        <v>1</v>
      </c>
      <c r="M90" s="14" t="b">
        <f>손익계산서!O90='손익계산서(1Q)'!M90</f>
        <v>1</v>
      </c>
      <c r="N90" s="14" t="b">
        <f>손익계산서!P90='손익계산서(1Q)'!N90</f>
        <v>1</v>
      </c>
      <c r="O90" s="17"/>
      <c r="P90" s="17"/>
      <c r="Q90" s="14" t="b">
        <f>손익계산서!U90='손익계산서(1Q)'!Q90</f>
        <v>1</v>
      </c>
      <c r="R90" s="14" t="b">
        <f>손익계산서!V90='손익계산서(1Q)'!R90</f>
        <v>1</v>
      </c>
      <c r="S90" s="14" t="b">
        <f>손익계산서!W90='손익계산서(1Q)'!S90</f>
        <v>1</v>
      </c>
      <c r="T90" s="14" t="b">
        <f>손익계산서!X90='손익계산서(1Q)'!T90</f>
        <v>1</v>
      </c>
      <c r="U90" s="14" t="b">
        <f>손익계산서!Y90='손익계산서(1Q)'!U90</f>
        <v>1</v>
      </c>
      <c r="V90" s="14" t="b">
        <f>손익계산서!Z90='손익계산서(1Q)'!V90</f>
        <v>1</v>
      </c>
      <c r="W90" s="17"/>
      <c r="Y90" s="2"/>
      <c r="Z90" s="2"/>
      <c r="AA90" s="2"/>
      <c r="AB90" s="2" t="s">
        <v>78</v>
      </c>
      <c r="AC90" s="2"/>
      <c r="AD90" s="2"/>
      <c r="AE90" s="2"/>
      <c r="AF90" s="19" t="b">
        <f>재무상태표!K90='재무상태표(1Q)'!I90</f>
        <v>1</v>
      </c>
      <c r="AG90" s="19" t="b">
        <f>재무상태표!L90='재무상태표(1Q)'!J90</f>
        <v>1</v>
      </c>
      <c r="AH90" s="19" t="b">
        <f>재무상태표!M90='재무상태표(1Q)'!K90</f>
        <v>1</v>
      </c>
      <c r="AI90" s="19" t="b">
        <f>재무상태표!N90='재무상태표(1Q)'!L90</f>
        <v>1</v>
      </c>
      <c r="AJ90" s="19" t="b">
        <f>재무상태표!O90='재무상태표(1Q)'!M90</f>
        <v>1</v>
      </c>
      <c r="AK90" s="19" t="b">
        <f>재무상태표!P90='재무상태표(1Q)'!N90</f>
        <v>1</v>
      </c>
      <c r="AL90" s="8"/>
      <c r="AM90" s="19" t="b">
        <f>재무상태표!T90='재무상태표(1Q)'!P90</f>
        <v>1</v>
      </c>
      <c r="AN90" s="19" t="b">
        <f>재무상태표!U90='재무상태표(1Q)'!Q90</f>
        <v>1</v>
      </c>
      <c r="AO90" s="19" t="b">
        <f>재무상태표!V90='재무상태표(1Q)'!R90</f>
        <v>1</v>
      </c>
      <c r="AP90" s="19" t="b">
        <f>재무상태표!W90='재무상태표(1Q)'!S90</f>
        <v>1</v>
      </c>
      <c r="AQ90" s="19" t="b">
        <f>재무상태표!X90='재무상태표(1Q)'!T90</f>
        <v>1</v>
      </c>
      <c r="AR90" s="19" t="b">
        <f>재무상태표!Y90='재무상태표(1Q)'!U90</f>
        <v>1</v>
      </c>
      <c r="AS90" s="19" t="b">
        <f>재무상태표!Z90='재무상태표(1Q)'!V90</f>
        <v>0</v>
      </c>
      <c r="AT90" s="19" t="b">
        <f>재무상태표!AA90='재무상태표(1Q)'!W90</f>
        <v>0</v>
      </c>
    </row>
    <row r="91" spans="1:46">
      <c r="A91" s="13"/>
      <c r="B91" s="14"/>
      <c r="C91" s="14"/>
      <c r="D91" s="14"/>
      <c r="E91" s="14" t="s">
        <v>325</v>
      </c>
      <c r="F91" s="14"/>
      <c r="G91" s="14"/>
      <c r="H91" s="14"/>
      <c r="I91" s="14" t="b">
        <f>손익계산서!K91='손익계산서(1Q)'!I91</f>
        <v>1</v>
      </c>
      <c r="J91" s="14" t="b">
        <f>손익계산서!L91='손익계산서(1Q)'!J91</f>
        <v>1</v>
      </c>
      <c r="K91" s="14" t="b">
        <f>손익계산서!M91='손익계산서(1Q)'!K91</f>
        <v>1</v>
      </c>
      <c r="L91" s="14" t="b">
        <f>손익계산서!N91='손익계산서(1Q)'!L91</f>
        <v>1</v>
      </c>
      <c r="M91" s="14" t="b">
        <f>손익계산서!O91='손익계산서(1Q)'!M91</f>
        <v>1</v>
      </c>
      <c r="N91" s="14" t="b">
        <f>손익계산서!P91='손익계산서(1Q)'!N91</f>
        <v>1</v>
      </c>
      <c r="O91" s="17"/>
      <c r="P91" s="17"/>
      <c r="Q91" s="14" t="b">
        <f>손익계산서!U91='손익계산서(1Q)'!Q91</f>
        <v>1</v>
      </c>
      <c r="R91" s="14" t="b">
        <f>손익계산서!V91='손익계산서(1Q)'!R91</f>
        <v>1</v>
      </c>
      <c r="S91" s="14" t="b">
        <f>손익계산서!W91='손익계산서(1Q)'!S91</f>
        <v>1</v>
      </c>
      <c r="T91" s="14" t="b">
        <f>손익계산서!X91='손익계산서(1Q)'!T91</f>
        <v>1</v>
      </c>
      <c r="U91" s="14" t="b">
        <f>손익계산서!Y91='손익계산서(1Q)'!U91</f>
        <v>1</v>
      </c>
      <c r="V91" s="14" t="b">
        <f>손익계산서!Z91='손익계산서(1Q)'!V91</f>
        <v>1</v>
      </c>
      <c r="W91" s="17"/>
      <c r="Y91" s="2"/>
      <c r="Z91" s="2"/>
      <c r="AA91" s="2"/>
      <c r="AB91" s="2" t="s">
        <v>79</v>
      </c>
      <c r="AC91" s="2"/>
      <c r="AD91" s="2"/>
      <c r="AE91" s="2"/>
      <c r="AF91" s="19" t="b">
        <f>재무상태표!K91='재무상태표(1Q)'!I91</f>
        <v>1</v>
      </c>
      <c r="AG91" s="19" t="b">
        <f>재무상태표!L91='재무상태표(1Q)'!J91</f>
        <v>1</v>
      </c>
      <c r="AH91" s="19" t="b">
        <f>재무상태표!M91='재무상태표(1Q)'!K91</f>
        <v>1</v>
      </c>
      <c r="AI91" s="19" t="b">
        <f>재무상태표!N91='재무상태표(1Q)'!L91</f>
        <v>1</v>
      </c>
      <c r="AJ91" s="19" t="b">
        <f>재무상태표!O91='재무상태표(1Q)'!M91</f>
        <v>1</v>
      </c>
      <c r="AK91" s="19" t="b">
        <f>재무상태표!P91='재무상태표(1Q)'!N91</f>
        <v>1</v>
      </c>
      <c r="AL91" s="8"/>
      <c r="AM91" s="19" t="b">
        <f>재무상태표!T91='재무상태표(1Q)'!P91</f>
        <v>1</v>
      </c>
      <c r="AN91" s="19" t="b">
        <f>재무상태표!U91='재무상태표(1Q)'!Q91</f>
        <v>1</v>
      </c>
      <c r="AO91" s="19" t="b">
        <f>재무상태표!V91='재무상태표(1Q)'!R91</f>
        <v>1</v>
      </c>
      <c r="AP91" s="19" t="b">
        <f>재무상태표!W91='재무상태표(1Q)'!S91</f>
        <v>1</v>
      </c>
      <c r="AQ91" s="19" t="b">
        <f>재무상태표!X91='재무상태표(1Q)'!T91</f>
        <v>1</v>
      </c>
      <c r="AR91" s="19" t="b">
        <f>재무상태표!Y91='재무상태표(1Q)'!U91</f>
        <v>1</v>
      </c>
      <c r="AS91" s="19" t="b">
        <f>재무상태표!Z91='재무상태표(1Q)'!V91</f>
        <v>1</v>
      </c>
      <c r="AT91" s="19" t="b">
        <f>재무상태표!AA91='재무상태표(1Q)'!W91</f>
        <v>1</v>
      </c>
    </row>
    <row r="92" spans="1:46">
      <c r="A92" s="13"/>
      <c r="B92" s="14"/>
      <c r="C92" s="14"/>
      <c r="D92" s="14"/>
      <c r="E92" s="14" t="s">
        <v>326</v>
      </c>
      <c r="F92" s="14"/>
      <c r="G92" s="14"/>
      <c r="H92" s="14"/>
      <c r="I92" s="14" t="b">
        <f>손익계산서!K92='손익계산서(1Q)'!I92</f>
        <v>1</v>
      </c>
      <c r="J92" s="14" t="b">
        <f>손익계산서!L92='손익계산서(1Q)'!J92</f>
        <v>1</v>
      </c>
      <c r="K92" s="14" t="b">
        <f>손익계산서!M92='손익계산서(1Q)'!K92</f>
        <v>1</v>
      </c>
      <c r="L92" s="14" t="b">
        <f>손익계산서!N92='손익계산서(1Q)'!L92</f>
        <v>1</v>
      </c>
      <c r="M92" s="14" t="b">
        <f>손익계산서!O92='손익계산서(1Q)'!M92</f>
        <v>1</v>
      </c>
      <c r="N92" s="14" t="b">
        <f>손익계산서!P92='손익계산서(1Q)'!N92</f>
        <v>1</v>
      </c>
      <c r="O92" s="17"/>
      <c r="P92" s="17"/>
      <c r="Q92" s="14" t="b">
        <f>손익계산서!U92='손익계산서(1Q)'!Q92</f>
        <v>1</v>
      </c>
      <c r="R92" s="14" t="b">
        <f>손익계산서!V92='손익계산서(1Q)'!R92</f>
        <v>1</v>
      </c>
      <c r="S92" s="14" t="b">
        <f>손익계산서!W92='손익계산서(1Q)'!S92</f>
        <v>1</v>
      </c>
      <c r="T92" s="14" t="b">
        <f>손익계산서!X92='손익계산서(1Q)'!T92</f>
        <v>1</v>
      </c>
      <c r="U92" s="14" t="b">
        <f>손익계산서!Y92='손익계산서(1Q)'!U92</f>
        <v>1</v>
      </c>
      <c r="V92" s="14" t="b">
        <f>손익계산서!Z92='손익계산서(1Q)'!V92</f>
        <v>1</v>
      </c>
      <c r="W92" s="17"/>
      <c r="Y92" s="2"/>
      <c r="Z92" s="2"/>
      <c r="AA92" s="2"/>
      <c r="AB92" s="2" t="s">
        <v>2295</v>
      </c>
      <c r="AC92" s="2"/>
      <c r="AD92" s="2"/>
      <c r="AE92" s="2"/>
      <c r="AF92" s="19" t="b">
        <f>재무상태표!K92='재무상태표(1Q)'!I92</f>
        <v>1</v>
      </c>
      <c r="AG92" s="19" t="b">
        <f>재무상태표!L92='재무상태표(1Q)'!J92</f>
        <v>1</v>
      </c>
      <c r="AH92" s="19" t="b">
        <f>재무상태표!M92='재무상태표(1Q)'!K92</f>
        <v>1</v>
      </c>
      <c r="AI92" s="19" t="b">
        <f>재무상태표!N92='재무상태표(1Q)'!L92</f>
        <v>1</v>
      </c>
      <c r="AJ92" s="19" t="b">
        <f>재무상태표!O92='재무상태표(1Q)'!M92</f>
        <v>1</v>
      </c>
      <c r="AK92" s="19" t="b">
        <f>재무상태표!P92='재무상태표(1Q)'!N92</f>
        <v>1</v>
      </c>
      <c r="AL92" s="8"/>
      <c r="AM92" s="19" t="b">
        <f>재무상태표!T92='재무상태표(1Q)'!P92</f>
        <v>1</v>
      </c>
      <c r="AN92" s="19" t="b">
        <f>재무상태표!U92='재무상태표(1Q)'!Q92</f>
        <v>1</v>
      </c>
      <c r="AO92" s="19" t="b">
        <f>재무상태표!V92='재무상태표(1Q)'!R92</f>
        <v>1</v>
      </c>
      <c r="AP92" s="19" t="b">
        <f>재무상태표!W92='재무상태표(1Q)'!S92</f>
        <v>1</v>
      </c>
      <c r="AQ92" s="19" t="b">
        <f>재무상태표!X92='재무상태표(1Q)'!T92</f>
        <v>1</v>
      </c>
      <c r="AR92" s="19" t="b">
        <f>재무상태표!Y92='재무상태표(1Q)'!U92</f>
        <v>1</v>
      </c>
      <c r="AS92" s="19" t="b">
        <f>재무상태표!Z92='재무상태표(1Q)'!V92</f>
        <v>1</v>
      </c>
      <c r="AT92" s="19" t="b">
        <f>재무상태표!AA92='재무상태표(1Q)'!W92</f>
        <v>1</v>
      </c>
    </row>
    <row r="93" spans="1:46">
      <c r="A93" s="13"/>
      <c r="B93" s="14"/>
      <c r="C93" s="14"/>
      <c r="D93" s="14" t="s">
        <v>327</v>
      </c>
      <c r="E93" s="14"/>
      <c r="F93" s="14"/>
      <c r="G93" s="14"/>
      <c r="H93" s="14"/>
      <c r="I93" s="14" t="b">
        <f>손익계산서!K93='손익계산서(1Q)'!I93</f>
        <v>1</v>
      </c>
      <c r="J93" s="14" t="b">
        <f>손익계산서!L93='손익계산서(1Q)'!J93</f>
        <v>1</v>
      </c>
      <c r="K93" s="14" t="b">
        <f>손익계산서!M93='손익계산서(1Q)'!K93</f>
        <v>1</v>
      </c>
      <c r="L93" s="14" t="b">
        <f>손익계산서!N93='손익계산서(1Q)'!L93</f>
        <v>1</v>
      </c>
      <c r="M93" s="14" t="b">
        <f>손익계산서!O93='손익계산서(1Q)'!M93</f>
        <v>1</v>
      </c>
      <c r="N93" s="14" t="b">
        <f>손익계산서!P93='손익계산서(1Q)'!N93</f>
        <v>1</v>
      </c>
      <c r="O93" s="17"/>
      <c r="P93" s="17"/>
      <c r="Q93" s="14" t="b">
        <f>손익계산서!U93='손익계산서(1Q)'!Q93</f>
        <v>1</v>
      </c>
      <c r="R93" s="14" t="b">
        <f>손익계산서!V93='손익계산서(1Q)'!R93</f>
        <v>1</v>
      </c>
      <c r="S93" s="14" t="b">
        <f>손익계산서!W93='손익계산서(1Q)'!S93</f>
        <v>1</v>
      </c>
      <c r="T93" s="14" t="b">
        <f>손익계산서!X93='손익계산서(1Q)'!T93</f>
        <v>1</v>
      </c>
      <c r="U93" s="14" t="b">
        <f>손익계산서!Y93='손익계산서(1Q)'!U93</f>
        <v>1</v>
      </c>
      <c r="V93" s="14" t="b">
        <f>손익계산서!Z93='손익계산서(1Q)'!V93</f>
        <v>1</v>
      </c>
      <c r="W93" s="17"/>
      <c r="Y93" s="2"/>
      <c r="Z93" s="2"/>
      <c r="AA93" s="2"/>
      <c r="AB93" s="2" t="s">
        <v>2296</v>
      </c>
      <c r="AC93" s="2"/>
      <c r="AD93" s="2"/>
      <c r="AE93" s="2"/>
      <c r="AF93" s="19" t="b">
        <f>재무상태표!K93='재무상태표(1Q)'!I93</f>
        <v>1</v>
      </c>
      <c r="AG93" s="19" t="b">
        <f>재무상태표!L93='재무상태표(1Q)'!J93</f>
        <v>1</v>
      </c>
      <c r="AH93" s="19" t="b">
        <f>재무상태표!M93='재무상태표(1Q)'!K93</f>
        <v>1</v>
      </c>
      <c r="AI93" s="19" t="b">
        <f>재무상태표!N93='재무상태표(1Q)'!L93</f>
        <v>1</v>
      </c>
      <c r="AJ93" s="19" t="b">
        <f>재무상태표!O93='재무상태표(1Q)'!M93</f>
        <v>1</v>
      </c>
      <c r="AK93" s="19" t="b">
        <f>재무상태표!P93='재무상태표(1Q)'!N93</f>
        <v>1</v>
      </c>
      <c r="AL93" s="8"/>
      <c r="AM93" s="19" t="b">
        <f>재무상태표!T93='재무상태표(1Q)'!P93</f>
        <v>1</v>
      </c>
      <c r="AN93" s="19" t="b">
        <f>재무상태표!U93='재무상태표(1Q)'!Q93</f>
        <v>1</v>
      </c>
      <c r="AO93" s="19" t="b">
        <f>재무상태표!V93='재무상태표(1Q)'!R93</f>
        <v>1</v>
      </c>
      <c r="AP93" s="19" t="b">
        <f>재무상태표!W93='재무상태표(1Q)'!S93</f>
        <v>1</v>
      </c>
      <c r="AQ93" s="19" t="b">
        <f>재무상태표!X93='재무상태표(1Q)'!T93</f>
        <v>1</v>
      </c>
      <c r="AR93" s="19" t="b">
        <f>재무상태표!Y93='재무상태표(1Q)'!U93</f>
        <v>1</v>
      </c>
      <c r="AS93" s="19" t="b">
        <f>재무상태표!Z93='재무상태표(1Q)'!V93</f>
        <v>0</v>
      </c>
      <c r="AT93" s="19" t="b">
        <f>재무상태표!AA93='재무상태표(1Q)'!W93</f>
        <v>0</v>
      </c>
    </row>
    <row r="94" spans="1:46">
      <c r="A94" s="13"/>
      <c r="B94" s="14"/>
      <c r="C94" s="14"/>
      <c r="D94" s="14"/>
      <c r="E94" s="14" t="s">
        <v>328</v>
      </c>
      <c r="F94" s="14"/>
      <c r="G94" s="14"/>
      <c r="H94" s="14"/>
      <c r="I94" s="14" t="b">
        <f>손익계산서!K94='손익계산서(1Q)'!I94</f>
        <v>1</v>
      </c>
      <c r="J94" s="14" t="b">
        <f>손익계산서!L94='손익계산서(1Q)'!J94</f>
        <v>1</v>
      </c>
      <c r="K94" s="14" t="b">
        <f>손익계산서!M94='손익계산서(1Q)'!K94</f>
        <v>1</v>
      </c>
      <c r="L94" s="14" t="b">
        <f>손익계산서!N94='손익계산서(1Q)'!L94</f>
        <v>1</v>
      </c>
      <c r="M94" s="14" t="b">
        <f>손익계산서!O94='손익계산서(1Q)'!M94</f>
        <v>1</v>
      </c>
      <c r="N94" s="14" t="b">
        <f>손익계산서!P94='손익계산서(1Q)'!N94</f>
        <v>1</v>
      </c>
      <c r="O94" s="17"/>
      <c r="P94" s="17"/>
      <c r="Q94" s="14" t="b">
        <f>손익계산서!U94='손익계산서(1Q)'!Q94</f>
        <v>1</v>
      </c>
      <c r="R94" s="14" t="b">
        <f>손익계산서!V94='손익계산서(1Q)'!R94</f>
        <v>1</v>
      </c>
      <c r="S94" s="14" t="b">
        <f>손익계산서!W94='손익계산서(1Q)'!S94</f>
        <v>1</v>
      </c>
      <c r="T94" s="14" t="b">
        <f>손익계산서!X94='손익계산서(1Q)'!T94</f>
        <v>1</v>
      </c>
      <c r="U94" s="14" t="b">
        <f>손익계산서!Y94='손익계산서(1Q)'!U94</f>
        <v>1</v>
      </c>
      <c r="V94" s="14" t="b">
        <f>손익계산서!Z94='손익계산서(1Q)'!V94</f>
        <v>1</v>
      </c>
      <c r="W94" s="17"/>
      <c r="Y94" s="2"/>
      <c r="Z94" s="2"/>
      <c r="AA94" s="2"/>
      <c r="AB94" s="2" t="s">
        <v>2297</v>
      </c>
      <c r="AC94" s="2"/>
      <c r="AD94" s="2"/>
      <c r="AE94" s="2"/>
      <c r="AF94" s="19" t="b">
        <f>재무상태표!K94='재무상태표(1Q)'!I94</f>
        <v>1</v>
      </c>
      <c r="AG94" s="19" t="b">
        <f>재무상태표!L94='재무상태표(1Q)'!J94</f>
        <v>1</v>
      </c>
      <c r="AH94" s="19" t="b">
        <f>재무상태표!M94='재무상태표(1Q)'!K94</f>
        <v>1</v>
      </c>
      <c r="AI94" s="19" t="b">
        <f>재무상태표!N94='재무상태표(1Q)'!L94</f>
        <v>1</v>
      </c>
      <c r="AJ94" s="19" t="b">
        <f>재무상태표!O94='재무상태표(1Q)'!M94</f>
        <v>1</v>
      </c>
      <c r="AK94" s="19" t="b">
        <f>재무상태표!P94='재무상태표(1Q)'!N94</f>
        <v>1</v>
      </c>
      <c r="AL94" s="8"/>
      <c r="AM94" s="19" t="b">
        <f>재무상태표!T94='재무상태표(1Q)'!P94</f>
        <v>1</v>
      </c>
      <c r="AN94" s="19" t="b">
        <f>재무상태표!U94='재무상태표(1Q)'!Q94</f>
        <v>1</v>
      </c>
      <c r="AO94" s="19" t="b">
        <f>재무상태표!V94='재무상태표(1Q)'!R94</f>
        <v>1</v>
      </c>
      <c r="AP94" s="19" t="b">
        <f>재무상태표!W94='재무상태표(1Q)'!S94</f>
        <v>1</v>
      </c>
      <c r="AQ94" s="19" t="b">
        <f>재무상태표!X94='재무상태표(1Q)'!T94</f>
        <v>1</v>
      </c>
      <c r="AR94" s="19" t="b">
        <f>재무상태표!Y94='재무상태표(1Q)'!U94</f>
        <v>1</v>
      </c>
      <c r="AS94" s="19" t="b">
        <f>재무상태표!Z94='재무상태표(1Q)'!V94</f>
        <v>1</v>
      </c>
      <c r="AT94" s="19" t="b">
        <f>재무상태표!AA94='재무상태표(1Q)'!W94</f>
        <v>1</v>
      </c>
    </row>
    <row r="95" spans="1:46">
      <c r="A95" s="13"/>
      <c r="B95" s="14"/>
      <c r="C95" s="14"/>
      <c r="D95" s="14"/>
      <c r="E95" s="14" t="s">
        <v>329</v>
      </c>
      <c r="F95" s="14"/>
      <c r="G95" s="14"/>
      <c r="H95" s="14"/>
      <c r="I95" s="14" t="b">
        <f>손익계산서!K95='손익계산서(1Q)'!I95</f>
        <v>1</v>
      </c>
      <c r="J95" s="14" t="b">
        <f>손익계산서!L95='손익계산서(1Q)'!J95</f>
        <v>1</v>
      </c>
      <c r="K95" s="14" t="b">
        <f>손익계산서!M95='손익계산서(1Q)'!K95</f>
        <v>1</v>
      </c>
      <c r="L95" s="14" t="b">
        <f>손익계산서!N95='손익계산서(1Q)'!L95</f>
        <v>1</v>
      </c>
      <c r="M95" s="14" t="b">
        <f>손익계산서!O95='손익계산서(1Q)'!M95</f>
        <v>1</v>
      </c>
      <c r="N95" s="14" t="b">
        <f>손익계산서!P95='손익계산서(1Q)'!N95</f>
        <v>1</v>
      </c>
      <c r="O95" s="17"/>
      <c r="P95" s="17"/>
      <c r="Q95" s="14" t="b">
        <f>손익계산서!U95='손익계산서(1Q)'!Q95</f>
        <v>1</v>
      </c>
      <c r="R95" s="14" t="b">
        <f>손익계산서!V95='손익계산서(1Q)'!R95</f>
        <v>1</v>
      </c>
      <c r="S95" s="14" t="b">
        <f>손익계산서!W95='손익계산서(1Q)'!S95</f>
        <v>1</v>
      </c>
      <c r="T95" s="14" t="b">
        <f>손익계산서!X95='손익계산서(1Q)'!T95</f>
        <v>1</v>
      </c>
      <c r="U95" s="14" t="b">
        <f>손익계산서!Y95='손익계산서(1Q)'!U95</f>
        <v>1</v>
      </c>
      <c r="V95" s="14" t="b">
        <f>손익계산서!Z95='손익계산서(1Q)'!V95</f>
        <v>1</v>
      </c>
      <c r="W95" s="17"/>
      <c r="Y95" s="2"/>
      <c r="Z95" s="2"/>
      <c r="AA95" s="2" t="s">
        <v>82</v>
      </c>
      <c r="AB95" s="2"/>
      <c r="AC95" s="2"/>
      <c r="AD95" s="2"/>
      <c r="AE95" s="2"/>
      <c r="AF95" s="19" t="b">
        <f>재무상태표!K95='재무상태표(1Q)'!I95</f>
        <v>1</v>
      </c>
      <c r="AG95" s="19" t="b">
        <f>재무상태표!L95='재무상태표(1Q)'!J95</f>
        <v>1</v>
      </c>
      <c r="AH95" s="19" t="b">
        <f>재무상태표!M95='재무상태표(1Q)'!K95</f>
        <v>1</v>
      </c>
      <c r="AI95" s="19" t="b">
        <f>재무상태표!N95='재무상태표(1Q)'!L95</f>
        <v>1</v>
      </c>
      <c r="AJ95" s="19" t="b">
        <f>재무상태표!O95='재무상태표(1Q)'!M95</f>
        <v>1</v>
      </c>
      <c r="AK95" s="19" t="b">
        <f>재무상태표!P95='재무상태표(1Q)'!N95</f>
        <v>1</v>
      </c>
      <c r="AL95" s="8"/>
      <c r="AM95" s="19" t="b">
        <f>재무상태표!T95='재무상태표(1Q)'!P95</f>
        <v>1</v>
      </c>
      <c r="AN95" s="19" t="b">
        <f>재무상태표!U95='재무상태표(1Q)'!Q95</f>
        <v>1</v>
      </c>
      <c r="AO95" s="19" t="b">
        <f>재무상태표!V95='재무상태표(1Q)'!R95</f>
        <v>1</v>
      </c>
      <c r="AP95" s="19" t="b">
        <f>재무상태표!W95='재무상태표(1Q)'!S95</f>
        <v>1</v>
      </c>
      <c r="AQ95" s="19" t="b">
        <f>재무상태표!X95='재무상태표(1Q)'!T95</f>
        <v>1</v>
      </c>
      <c r="AR95" s="19" t="b">
        <f>재무상태표!Y95='재무상태표(1Q)'!U95</f>
        <v>1</v>
      </c>
      <c r="AS95" s="19" t="b">
        <f>재무상태표!Z95='재무상태표(1Q)'!V95</f>
        <v>0</v>
      </c>
      <c r="AT95" s="19" t="b">
        <f>재무상태표!AA95='재무상태표(1Q)'!W95</f>
        <v>0</v>
      </c>
    </row>
    <row r="96" spans="1:46">
      <c r="A96" s="13"/>
      <c r="B96" s="14"/>
      <c r="C96" s="14" t="s">
        <v>330</v>
      </c>
      <c r="D96" s="14"/>
      <c r="E96" s="14"/>
      <c r="F96" s="14"/>
      <c r="G96" s="14"/>
      <c r="H96" s="14"/>
      <c r="I96" s="14" t="b">
        <f>손익계산서!K96='손익계산서(1Q)'!I96</f>
        <v>1</v>
      </c>
      <c r="J96" s="14" t="b">
        <f>손익계산서!L96='손익계산서(1Q)'!J96</f>
        <v>1</v>
      </c>
      <c r="K96" s="14" t="b">
        <f>손익계산서!M96='손익계산서(1Q)'!K96</f>
        <v>1</v>
      </c>
      <c r="L96" s="14" t="b">
        <f>손익계산서!N96='손익계산서(1Q)'!L96</f>
        <v>1</v>
      </c>
      <c r="M96" s="14" t="b">
        <f>손익계산서!O96='손익계산서(1Q)'!M96</f>
        <v>1</v>
      </c>
      <c r="N96" s="14" t="b">
        <f>손익계산서!P96='손익계산서(1Q)'!N96</f>
        <v>1</v>
      </c>
      <c r="O96" s="17"/>
      <c r="P96" s="17"/>
      <c r="Q96" s="14" t="b">
        <f>손익계산서!U96='손익계산서(1Q)'!Q96</f>
        <v>1</v>
      </c>
      <c r="R96" s="14" t="b">
        <f>손익계산서!V96='손익계산서(1Q)'!R96</f>
        <v>1</v>
      </c>
      <c r="S96" s="14" t="b">
        <f>손익계산서!W96='손익계산서(1Q)'!S96</f>
        <v>1</v>
      </c>
      <c r="T96" s="14" t="b">
        <f>손익계산서!X96='손익계산서(1Q)'!T96</f>
        <v>1</v>
      </c>
      <c r="U96" s="14" t="b">
        <f>손익계산서!Y96='손익계산서(1Q)'!U96</f>
        <v>1</v>
      </c>
      <c r="V96" s="14" t="b">
        <f>손익계산서!Z96='손익계산서(1Q)'!V96</f>
        <v>1</v>
      </c>
      <c r="W96" s="17"/>
      <c r="Y96" s="2"/>
      <c r="Z96" s="2"/>
      <c r="AA96" s="2"/>
      <c r="AB96" s="2" t="s">
        <v>83</v>
      </c>
      <c r="AC96" s="2"/>
      <c r="AD96" s="2"/>
      <c r="AE96" s="2"/>
      <c r="AF96" s="19" t="b">
        <f>재무상태표!K96='재무상태표(1Q)'!I96</f>
        <v>1</v>
      </c>
      <c r="AG96" s="19" t="b">
        <f>재무상태표!L96='재무상태표(1Q)'!J96</f>
        <v>1</v>
      </c>
      <c r="AH96" s="19" t="b">
        <f>재무상태표!M96='재무상태표(1Q)'!K96</f>
        <v>1</v>
      </c>
      <c r="AI96" s="19" t="b">
        <f>재무상태표!N96='재무상태표(1Q)'!L96</f>
        <v>1</v>
      </c>
      <c r="AJ96" s="19" t="b">
        <f>재무상태표!O96='재무상태표(1Q)'!M96</f>
        <v>1</v>
      </c>
      <c r="AK96" s="19" t="b">
        <f>재무상태표!P96='재무상태표(1Q)'!N96</f>
        <v>1</v>
      </c>
      <c r="AL96" s="8"/>
      <c r="AM96" s="19" t="b">
        <f>재무상태표!T96='재무상태표(1Q)'!P96</f>
        <v>1</v>
      </c>
      <c r="AN96" s="19" t="b">
        <f>재무상태표!U96='재무상태표(1Q)'!Q96</f>
        <v>1</v>
      </c>
      <c r="AO96" s="19" t="b">
        <f>재무상태표!V96='재무상태표(1Q)'!R96</f>
        <v>1</v>
      </c>
      <c r="AP96" s="19" t="b">
        <f>재무상태표!W96='재무상태표(1Q)'!S96</f>
        <v>1</v>
      </c>
      <c r="AQ96" s="19" t="b">
        <f>재무상태표!X96='재무상태표(1Q)'!T96</f>
        <v>1</v>
      </c>
      <c r="AR96" s="19" t="b">
        <f>재무상태표!Y96='재무상태표(1Q)'!U96</f>
        <v>1</v>
      </c>
      <c r="AS96" s="19" t="b">
        <f>재무상태표!Z96='재무상태표(1Q)'!V96</f>
        <v>1</v>
      </c>
      <c r="AT96" s="19" t="b">
        <f>재무상태표!AA96='재무상태표(1Q)'!W96</f>
        <v>1</v>
      </c>
    </row>
    <row r="97" spans="1:46">
      <c r="A97" s="13"/>
      <c r="B97" s="14"/>
      <c r="C97" s="14"/>
      <c r="D97" s="14" t="s">
        <v>331</v>
      </c>
      <c r="E97" s="14"/>
      <c r="F97" s="14"/>
      <c r="G97" s="14"/>
      <c r="H97" s="14"/>
      <c r="I97" s="14" t="b">
        <f>손익계산서!K97='손익계산서(1Q)'!I97</f>
        <v>1</v>
      </c>
      <c r="J97" s="14" t="b">
        <f>손익계산서!L97='손익계산서(1Q)'!J97</f>
        <v>1</v>
      </c>
      <c r="K97" s="14" t="b">
        <f>손익계산서!M97='손익계산서(1Q)'!K97</f>
        <v>1</v>
      </c>
      <c r="L97" s="14" t="b">
        <f>손익계산서!N97='손익계산서(1Q)'!L97</f>
        <v>1</v>
      </c>
      <c r="M97" s="14" t="b">
        <f>손익계산서!O97='손익계산서(1Q)'!M97</f>
        <v>1</v>
      </c>
      <c r="N97" s="14" t="b">
        <f>손익계산서!P97='손익계산서(1Q)'!N97</f>
        <v>1</v>
      </c>
      <c r="O97" s="17"/>
      <c r="P97" s="17"/>
      <c r="Q97" s="14" t="b">
        <f>손익계산서!U97='손익계산서(1Q)'!Q97</f>
        <v>1</v>
      </c>
      <c r="R97" s="14" t="b">
        <f>손익계산서!V97='손익계산서(1Q)'!R97</f>
        <v>1</v>
      </c>
      <c r="S97" s="14" t="b">
        <f>손익계산서!W97='손익계산서(1Q)'!S97</f>
        <v>1</v>
      </c>
      <c r="T97" s="14" t="b">
        <f>손익계산서!X97='손익계산서(1Q)'!T97</f>
        <v>1</v>
      </c>
      <c r="U97" s="14" t="b">
        <f>손익계산서!Y97='손익계산서(1Q)'!U97</f>
        <v>1</v>
      </c>
      <c r="V97" s="14" t="b">
        <f>손익계산서!Z97='손익계산서(1Q)'!V97</f>
        <v>1</v>
      </c>
      <c r="W97" s="17"/>
      <c r="Y97" s="2"/>
      <c r="Z97" s="2"/>
      <c r="AA97" s="2"/>
      <c r="AB97" s="2" t="s">
        <v>84</v>
      </c>
      <c r="AC97" s="2"/>
      <c r="AD97" s="2"/>
      <c r="AE97" s="2"/>
      <c r="AF97" s="19" t="b">
        <f>재무상태표!K97='재무상태표(1Q)'!I97</f>
        <v>1</v>
      </c>
      <c r="AG97" s="19" t="b">
        <f>재무상태표!L97='재무상태표(1Q)'!J97</f>
        <v>1</v>
      </c>
      <c r="AH97" s="19" t="b">
        <f>재무상태표!M97='재무상태표(1Q)'!K97</f>
        <v>1</v>
      </c>
      <c r="AI97" s="19" t="b">
        <f>재무상태표!N97='재무상태표(1Q)'!L97</f>
        <v>1</v>
      </c>
      <c r="AJ97" s="19" t="b">
        <f>재무상태표!O97='재무상태표(1Q)'!M97</f>
        <v>1</v>
      </c>
      <c r="AK97" s="19" t="b">
        <f>재무상태표!P97='재무상태표(1Q)'!N97</f>
        <v>1</v>
      </c>
      <c r="AL97" s="8"/>
      <c r="AM97" s="19" t="b">
        <f>재무상태표!T97='재무상태표(1Q)'!P97</f>
        <v>1</v>
      </c>
      <c r="AN97" s="19" t="b">
        <f>재무상태표!U97='재무상태표(1Q)'!Q97</f>
        <v>1</v>
      </c>
      <c r="AO97" s="19" t="b">
        <f>재무상태표!V97='재무상태표(1Q)'!R97</f>
        <v>1</v>
      </c>
      <c r="AP97" s="19" t="b">
        <f>재무상태표!W97='재무상태표(1Q)'!S97</f>
        <v>1</v>
      </c>
      <c r="AQ97" s="19" t="b">
        <f>재무상태표!X97='재무상태표(1Q)'!T97</f>
        <v>1</v>
      </c>
      <c r="AR97" s="19" t="b">
        <f>재무상태표!Y97='재무상태표(1Q)'!U97</f>
        <v>1</v>
      </c>
      <c r="AS97" s="19" t="b">
        <f>재무상태표!Z97='재무상태표(1Q)'!V97</f>
        <v>0</v>
      </c>
      <c r="AT97" s="19" t="b">
        <f>재무상태표!AA97='재무상태표(1Q)'!W97</f>
        <v>0</v>
      </c>
    </row>
    <row r="98" spans="1:46">
      <c r="A98" s="13"/>
      <c r="B98" s="14"/>
      <c r="C98" s="14"/>
      <c r="D98" s="14"/>
      <c r="E98" s="14" t="s">
        <v>332</v>
      </c>
      <c r="F98" s="14"/>
      <c r="G98" s="14"/>
      <c r="H98" s="14"/>
      <c r="I98" s="14" t="b">
        <f>손익계산서!K98='손익계산서(1Q)'!I98</f>
        <v>1</v>
      </c>
      <c r="J98" s="14" t="b">
        <f>손익계산서!L98='손익계산서(1Q)'!J98</f>
        <v>1</v>
      </c>
      <c r="K98" s="14" t="b">
        <f>손익계산서!M98='손익계산서(1Q)'!K98</f>
        <v>1</v>
      </c>
      <c r="L98" s="14" t="b">
        <f>손익계산서!N98='손익계산서(1Q)'!L98</f>
        <v>1</v>
      </c>
      <c r="M98" s="14" t="b">
        <f>손익계산서!O98='손익계산서(1Q)'!M98</f>
        <v>1</v>
      </c>
      <c r="N98" s="14" t="b">
        <f>손익계산서!P98='손익계산서(1Q)'!N98</f>
        <v>1</v>
      </c>
      <c r="O98" s="17"/>
      <c r="P98" s="17"/>
      <c r="Q98" s="14" t="b">
        <f>손익계산서!U98='손익계산서(1Q)'!Q98</f>
        <v>1</v>
      </c>
      <c r="R98" s="14" t="b">
        <f>손익계산서!V98='손익계산서(1Q)'!R98</f>
        <v>1</v>
      </c>
      <c r="S98" s="14" t="b">
        <f>손익계산서!W98='손익계산서(1Q)'!S98</f>
        <v>1</v>
      </c>
      <c r="T98" s="14" t="b">
        <f>손익계산서!X98='손익계산서(1Q)'!T98</f>
        <v>1</v>
      </c>
      <c r="U98" s="14" t="b">
        <f>손익계산서!Y98='손익계산서(1Q)'!U98</f>
        <v>1</v>
      </c>
      <c r="V98" s="14" t="b">
        <f>손익계산서!Z98='손익계산서(1Q)'!V98</f>
        <v>1</v>
      </c>
      <c r="W98" s="17"/>
      <c r="Y98" s="2"/>
      <c r="Z98" s="2"/>
      <c r="AA98" s="2"/>
      <c r="AB98" s="2" t="s">
        <v>85</v>
      </c>
      <c r="AC98" s="2"/>
      <c r="AD98" s="2"/>
      <c r="AE98" s="2"/>
      <c r="AF98" s="19" t="b">
        <f>재무상태표!K98='재무상태표(1Q)'!I98</f>
        <v>1</v>
      </c>
      <c r="AG98" s="19" t="b">
        <f>재무상태표!L98='재무상태표(1Q)'!J98</f>
        <v>1</v>
      </c>
      <c r="AH98" s="19" t="b">
        <f>재무상태표!M98='재무상태표(1Q)'!K98</f>
        <v>1</v>
      </c>
      <c r="AI98" s="19" t="b">
        <f>재무상태표!N98='재무상태표(1Q)'!L98</f>
        <v>1</v>
      </c>
      <c r="AJ98" s="19" t="b">
        <f>재무상태표!O98='재무상태표(1Q)'!M98</f>
        <v>1</v>
      </c>
      <c r="AK98" s="19" t="b">
        <f>재무상태표!P98='재무상태표(1Q)'!N98</f>
        <v>1</v>
      </c>
      <c r="AL98" s="8"/>
      <c r="AM98" s="19" t="b">
        <f>재무상태표!T98='재무상태표(1Q)'!P98</f>
        <v>1</v>
      </c>
      <c r="AN98" s="19" t="b">
        <f>재무상태표!U98='재무상태표(1Q)'!Q98</f>
        <v>1</v>
      </c>
      <c r="AO98" s="19" t="b">
        <f>재무상태표!V98='재무상태표(1Q)'!R98</f>
        <v>1</v>
      </c>
      <c r="AP98" s="19" t="b">
        <f>재무상태표!W98='재무상태표(1Q)'!S98</f>
        <v>1</v>
      </c>
      <c r="AQ98" s="19" t="b">
        <f>재무상태표!X98='재무상태표(1Q)'!T98</f>
        <v>1</v>
      </c>
      <c r="AR98" s="19" t="b">
        <f>재무상태표!Y98='재무상태표(1Q)'!U98</f>
        <v>1</v>
      </c>
      <c r="AS98" s="19" t="b">
        <f>재무상태표!Z98='재무상태표(1Q)'!V98</f>
        <v>0</v>
      </c>
      <c r="AT98" s="19" t="b">
        <f>재무상태표!AA98='재무상태표(1Q)'!W98</f>
        <v>0</v>
      </c>
    </row>
    <row r="99" spans="1:46">
      <c r="A99" s="13"/>
      <c r="B99" s="14"/>
      <c r="C99" s="14"/>
      <c r="D99" s="14"/>
      <c r="E99" s="14" t="s">
        <v>333</v>
      </c>
      <c r="F99" s="14"/>
      <c r="G99" s="14"/>
      <c r="H99" s="14"/>
      <c r="I99" s="14" t="b">
        <f>손익계산서!K99='손익계산서(1Q)'!I99</f>
        <v>1</v>
      </c>
      <c r="J99" s="14" t="b">
        <f>손익계산서!L99='손익계산서(1Q)'!J99</f>
        <v>1</v>
      </c>
      <c r="K99" s="14" t="b">
        <f>손익계산서!M99='손익계산서(1Q)'!K99</f>
        <v>1</v>
      </c>
      <c r="L99" s="14" t="b">
        <f>손익계산서!N99='손익계산서(1Q)'!L99</f>
        <v>1</v>
      </c>
      <c r="M99" s="14" t="b">
        <f>손익계산서!O99='손익계산서(1Q)'!M99</f>
        <v>1</v>
      </c>
      <c r="N99" s="14" t="b">
        <f>손익계산서!P99='손익계산서(1Q)'!N99</f>
        <v>1</v>
      </c>
      <c r="O99" s="17"/>
      <c r="P99" s="17"/>
      <c r="Q99" s="14" t="b">
        <f>손익계산서!U99='손익계산서(1Q)'!Q99</f>
        <v>1</v>
      </c>
      <c r="R99" s="14" t="b">
        <f>손익계산서!V99='손익계산서(1Q)'!R99</f>
        <v>1</v>
      </c>
      <c r="S99" s="14" t="b">
        <f>손익계산서!W99='손익계산서(1Q)'!S99</f>
        <v>1</v>
      </c>
      <c r="T99" s="14" t="b">
        <f>손익계산서!X99='손익계산서(1Q)'!T99</f>
        <v>1</v>
      </c>
      <c r="U99" s="14" t="b">
        <f>손익계산서!Y99='손익계산서(1Q)'!U99</f>
        <v>1</v>
      </c>
      <c r="V99" s="14" t="b">
        <f>손익계산서!Z99='손익계산서(1Q)'!V99</f>
        <v>1</v>
      </c>
      <c r="W99" s="17"/>
      <c r="Y99" s="2"/>
      <c r="Z99" s="2"/>
      <c r="AA99" s="2"/>
      <c r="AB99" s="2" t="s">
        <v>86</v>
      </c>
      <c r="AC99" s="2"/>
      <c r="AD99" s="2"/>
      <c r="AE99" s="2"/>
      <c r="AF99" s="19" t="b">
        <f>재무상태표!K99='재무상태표(1Q)'!I99</f>
        <v>1</v>
      </c>
      <c r="AG99" s="19" t="b">
        <f>재무상태표!L99='재무상태표(1Q)'!J99</f>
        <v>1</v>
      </c>
      <c r="AH99" s="19" t="b">
        <f>재무상태표!M99='재무상태표(1Q)'!K99</f>
        <v>1</v>
      </c>
      <c r="AI99" s="19" t="b">
        <f>재무상태표!N99='재무상태표(1Q)'!L99</f>
        <v>1</v>
      </c>
      <c r="AJ99" s="19" t="b">
        <f>재무상태표!O99='재무상태표(1Q)'!M99</f>
        <v>1</v>
      </c>
      <c r="AK99" s="19" t="b">
        <f>재무상태표!P99='재무상태표(1Q)'!N99</f>
        <v>1</v>
      </c>
      <c r="AL99" s="8"/>
      <c r="AM99" s="19" t="b">
        <f>재무상태표!T99='재무상태표(1Q)'!P99</f>
        <v>1</v>
      </c>
      <c r="AN99" s="19" t="b">
        <f>재무상태표!U99='재무상태표(1Q)'!Q99</f>
        <v>1</v>
      </c>
      <c r="AO99" s="19" t="b">
        <f>재무상태표!V99='재무상태표(1Q)'!R99</f>
        <v>1</v>
      </c>
      <c r="AP99" s="19" t="b">
        <f>재무상태표!W99='재무상태표(1Q)'!S99</f>
        <v>1</v>
      </c>
      <c r="AQ99" s="19" t="b">
        <f>재무상태표!X99='재무상태표(1Q)'!T99</f>
        <v>1</v>
      </c>
      <c r="AR99" s="19" t="b">
        <f>재무상태표!Y99='재무상태표(1Q)'!U99</f>
        <v>1</v>
      </c>
      <c r="AS99" s="19" t="b">
        <f>재무상태표!Z99='재무상태표(1Q)'!V99</f>
        <v>0</v>
      </c>
      <c r="AT99" s="19" t="b">
        <f>재무상태표!AA99='재무상태표(1Q)'!W99</f>
        <v>0</v>
      </c>
    </row>
    <row r="100" spans="1:46">
      <c r="A100" s="13"/>
      <c r="B100" s="14"/>
      <c r="C100" s="14"/>
      <c r="D100" s="14"/>
      <c r="E100" s="14" t="s">
        <v>334</v>
      </c>
      <c r="F100" s="14"/>
      <c r="G100" s="14"/>
      <c r="H100" s="14"/>
      <c r="I100" s="14" t="b">
        <f>손익계산서!K100='손익계산서(1Q)'!I100</f>
        <v>1</v>
      </c>
      <c r="J100" s="14" t="b">
        <f>손익계산서!L100='손익계산서(1Q)'!J100</f>
        <v>1</v>
      </c>
      <c r="K100" s="14" t="b">
        <f>손익계산서!M100='손익계산서(1Q)'!K100</f>
        <v>1</v>
      </c>
      <c r="L100" s="14" t="b">
        <f>손익계산서!N100='손익계산서(1Q)'!L100</f>
        <v>1</v>
      </c>
      <c r="M100" s="14" t="b">
        <f>손익계산서!O100='손익계산서(1Q)'!M100</f>
        <v>1</v>
      </c>
      <c r="N100" s="14" t="b">
        <f>손익계산서!P100='손익계산서(1Q)'!N100</f>
        <v>1</v>
      </c>
      <c r="O100" s="17"/>
      <c r="P100" s="17"/>
      <c r="Q100" s="14" t="b">
        <f>손익계산서!U100='손익계산서(1Q)'!Q100</f>
        <v>1</v>
      </c>
      <c r="R100" s="14" t="b">
        <f>손익계산서!V100='손익계산서(1Q)'!R100</f>
        <v>1</v>
      </c>
      <c r="S100" s="14" t="b">
        <f>손익계산서!W100='손익계산서(1Q)'!S100</f>
        <v>1</v>
      </c>
      <c r="T100" s="14" t="b">
        <f>손익계산서!X100='손익계산서(1Q)'!T100</f>
        <v>1</v>
      </c>
      <c r="U100" s="14" t="b">
        <f>손익계산서!Y100='손익계산서(1Q)'!U100</f>
        <v>1</v>
      </c>
      <c r="V100" s="14" t="b">
        <f>손익계산서!Z100='손익계산서(1Q)'!V100</f>
        <v>1</v>
      </c>
      <c r="W100" s="17"/>
      <c r="Y100" s="2"/>
      <c r="Z100" s="2"/>
      <c r="AA100" s="2"/>
      <c r="AB100" s="2" t="s">
        <v>87</v>
      </c>
      <c r="AC100" s="2"/>
      <c r="AD100" s="2"/>
      <c r="AE100" s="2"/>
      <c r="AF100" s="19" t="b">
        <f>재무상태표!K100='재무상태표(1Q)'!I100</f>
        <v>1</v>
      </c>
      <c r="AG100" s="19" t="b">
        <f>재무상태표!L100='재무상태표(1Q)'!J100</f>
        <v>1</v>
      </c>
      <c r="AH100" s="19" t="b">
        <f>재무상태표!M100='재무상태표(1Q)'!K100</f>
        <v>1</v>
      </c>
      <c r="AI100" s="19" t="b">
        <f>재무상태표!N100='재무상태표(1Q)'!L100</f>
        <v>1</v>
      </c>
      <c r="AJ100" s="19" t="b">
        <f>재무상태표!O100='재무상태표(1Q)'!M100</f>
        <v>1</v>
      </c>
      <c r="AK100" s="19" t="b">
        <f>재무상태표!P100='재무상태표(1Q)'!N100</f>
        <v>1</v>
      </c>
      <c r="AL100" s="8"/>
      <c r="AM100" s="19" t="b">
        <f>재무상태표!T100='재무상태표(1Q)'!P100</f>
        <v>1</v>
      </c>
      <c r="AN100" s="19" t="b">
        <f>재무상태표!U100='재무상태표(1Q)'!Q100</f>
        <v>1</v>
      </c>
      <c r="AO100" s="19" t="b">
        <f>재무상태표!V100='재무상태표(1Q)'!R100</f>
        <v>1</v>
      </c>
      <c r="AP100" s="19" t="b">
        <f>재무상태표!W100='재무상태표(1Q)'!S100</f>
        <v>1</v>
      </c>
      <c r="AQ100" s="19" t="b">
        <f>재무상태표!X100='재무상태표(1Q)'!T100</f>
        <v>1</v>
      </c>
      <c r="AR100" s="19" t="b">
        <f>재무상태표!Y100='재무상태표(1Q)'!U100</f>
        <v>1</v>
      </c>
      <c r="AS100" s="19" t="b">
        <f>재무상태표!Z100='재무상태표(1Q)'!V100</f>
        <v>0</v>
      </c>
      <c r="AT100" s="19" t="b">
        <f>재무상태표!AA100='재무상태표(1Q)'!W100</f>
        <v>0</v>
      </c>
    </row>
    <row r="101" spans="1:46">
      <c r="A101" s="13"/>
      <c r="B101" s="14"/>
      <c r="C101" s="14"/>
      <c r="D101" s="14" t="s">
        <v>335</v>
      </c>
      <c r="E101" s="14"/>
      <c r="F101" s="14"/>
      <c r="G101" s="14"/>
      <c r="H101" s="14"/>
      <c r="I101" s="14" t="b">
        <f>손익계산서!K101='손익계산서(1Q)'!I101</f>
        <v>1</v>
      </c>
      <c r="J101" s="14" t="b">
        <f>손익계산서!L101='손익계산서(1Q)'!J101</f>
        <v>1</v>
      </c>
      <c r="K101" s="14" t="b">
        <f>손익계산서!M101='손익계산서(1Q)'!K101</f>
        <v>1</v>
      </c>
      <c r="L101" s="14" t="b">
        <f>손익계산서!N101='손익계산서(1Q)'!L101</f>
        <v>1</v>
      </c>
      <c r="M101" s="14" t="b">
        <f>손익계산서!O101='손익계산서(1Q)'!M101</f>
        <v>1</v>
      </c>
      <c r="N101" s="14" t="b">
        <f>손익계산서!P101='손익계산서(1Q)'!N101</f>
        <v>1</v>
      </c>
      <c r="O101" s="17"/>
      <c r="P101" s="17"/>
      <c r="Q101" s="14" t="b">
        <f>손익계산서!U101='손익계산서(1Q)'!Q101</f>
        <v>1</v>
      </c>
      <c r="R101" s="14" t="b">
        <f>손익계산서!V101='손익계산서(1Q)'!R101</f>
        <v>1</v>
      </c>
      <c r="S101" s="14" t="b">
        <f>손익계산서!W101='손익계산서(1Q)'!S101</f>
        <v>1</v>
      </c>
      <c r="T101" s="14" t="b">
        <f>손익계산서!X101='손익계산서(1Q)'!T101</f>
        <v>1</v>
      </c>
      <c r="U101" s="14" t="b">
        <f>손익계산서!Y101='손익계산서(1Q)'!U101</f>
        <v>1</v>
      </c>
      <c r="V101" s="14" t="b">
        <f>손익계산서!Z101='손익계산서(1Q)'!V101</f>
        <v>1</v>
      </c>
      <c r="W101" s="17"/>
      <c r="Y101" s="2"/>
      <c r="Z101" s="2"/>
      <c r="AA101" s="2"/>
      <c r="AB101" s="2" t="s">
        <v>88</v>
      </c>
      <c r="AC101" s="2"/>
      <c r="AD101" s="2"/>
      <c r="AE101" s="2"/>
      <c r="AF101" s="19" t="b">
        <f>재무상태표!K101='재무상태표(1Q)'!I101</f>
        <v>1</v>
      </c>
      <c r="AG101" s="19" t="b">
        <f>재무상태표!L101='재무상태표(1Q)'!J101</f>
        <v>1</v>
      </c>
      <c r="AH101" s="19" t="b">
        <f>재무상태표!M101='재무상태표(1Q)'!K101</f>
        <v>1</v>
      </c>
      <c r="AI101" s="19" t="b">
        <f>재무상태표!N101='재무상태표(1Q)'!L101</f>
        <v>1</v>
      </c>
      <c r="AJ101" s="19" t="b">
        <f>재무상태표!O101='재무상태표(1Q)'!M101</f>
        <v>1</v>
      </c>
      <c r="AK101" s="19" t="b">
        <f>재무상태표!P101='재무상태표(1Q)'!N101</f>
        <v>1</v>
      </c>
      <c r="AL101" s="8"/>
      <c r="AM101" s="19" t="b">
        <f>재무상태표!T101='재무상태표(1Q)'!P101</f>
        <v>1</v>
      </c>
      <c r="AN101" s="19" t="b">
        <f>재무상태표!U101='재무상태표(1Q)'!Q101</f>
        <v>1</v>
      </c>
      <c r="AO101" s="19" t="b">
        <f>재무상태표!V101='재무상태표(1Q)'!R101</f>
        <v>1</v>
      </c>
      <c r="AP101" s="19" t="b">
        <f>재무상태표!W101='재무상태표(1Q)'!S101</f>
        <v>1</v>
      </c>
      <c r="AQ101" s="19" t="b">
        <f>재무상태표!X101='재무상태표(1Q)'!T101</f>
        <v>1</v>
      </c>
      <c r="AR101" s="19" t="b">
        <f>재무상태표!Y101='재무상태표(1Q)'!U101</f>
        <v>1</v>
      </c>
      <c r="AS101" s="19" t="b">
        <f>재무상태표!Z101='재무상태표(1Q)'!V101</f>
        <v>0</v>
      </c>
      <c r="AT101" s="19" t="b">
        <f>재무상태표!AA101='재무상태표(1Q)'!W101</f>
        <v>0</v>
      </c>
    </row>
    <row r="102" spans="1:46">
      <c r="A102" s="13"/>
      <c r="B102" s="14"/>
      <c r="C102" s="14"/>
      <c r="D102" s="14"/>
      <c r="E102" s="14" t="s">
        <v>336</v>
      </c>
      <c r="F102" s="14"/>
      <c r="G102" s="14"/>
      <c r="H102" s="14"/>
      <c r="I102" s="14" t="b">
        <f>손익계산서!K102='손익계산서(1Q)'!I102</f>
        <v>1</v>
      </c>
      <c r="J102" s="14" t="b">
        <f>손익계산서!L102='손익계산서(1Q)'!J102</f>
        <v>1</v>
      </c>
      <c r="K102" s="14" t="b">
        <f>손익계산서!M102='손익계산서(1Q)'!K102</f>
        <v>1</v>
      </c>
      <c r="L102" s="14" t="b">
        <f>손익계산서!N102='손익계산서(1Q)'!L102</f>
        <v>1</v>
      </c>
      <c r="M102" s="14" t="b">
        <f>손익계산서!O102='손익계산서(1Q)'!M102</f>
        <v>1</v>
      </c>
      <c r="N102" s="14" t="b">
        <f>손익계산서!P102='손익계산서(1Q)'!N102</f>
        <v>1</v>
      </c>
      <c r="O102" s="17"/>
      <c r="P102" s="17"/>
      <c r="Q102" s="14" t="b">
        <f>손익계산서!U102='손익계산서(1Q)'!Q102</f>
        <v>1</v>
      </c>
      <c r="R102" s="14" t="b">
        <f>손익계산서!V102='손익계산서(1Q)'!R102</f>
        <v>1</v>
      </c>
      <c r="S102" s="14" t="b">
        <f>손익계산서!W102='손익계산서(1Q)'!S102</f>
        <v>1</v>
      </c>
      <c r="T102" s="14" t="b">
        <f>손익계산서!X102='손익계산서(1Q)'!T102</f>
        <v>1</v>
      </c>
      <c r="U102" s="14" t="b">
        <f>손익계산서!Y102='손익계산서(1Q)'!U102</f>
        <v>1</v>
      </c>
      <c r="V102" s="14" t="b">
        <f>손익계산서!Z102='손익계산서(1Q)'!V102</f>
        <v>1</v>
      </c>
      <c r="W102" s="17"/>
      <c r="Y102" s="2"/>
      <c r="Z102" s="2"/>
      <c r="AA102" s="2"/>
      <c r="AB102" s="2" t="s">
        <v>89</v>
      </c>
      <c r="AC102" s="2"/>
      <c r="AD102" s="2"/>
      <c r="AE102" s="2"/>
      <c r="AF102" s="19" t="b">
        <f>재무상태표!K102='재무상태표(1Q)'!I102</f>
        <v>1</v>
      </c>
      <c r="AG102" s="19" t="b">
        <f>재무상태표!L102='재무상태표(1Q)'!J102</f>
        <v>1</v>
      </c>
      <c r="AH102" s="19" t="b">
        <f>재무상태표!M102='재무상태표(1Q)'!K102</f>
        <v>1</v>
      </c>
      <c r="AI102" s="19" t="b">
        <f>재무상태표!N102='재무상태표(1Q)'!L102</f>
        <v>1</v>
      </c>
      <c r="AJ102" s="19" t="b">
        <f>재무상태표!O102='재무상태표(1Q)'!M102</f>
        <v>1</v>
      </c>
      <c r="AK102" s="19" t="b">
        <f>재무상태표!P102='재무상태표(1Q)'!N102</f>
        <v>1</v>
      </c>
      <c r="AL102" s="8"/>
      <c r="AM102" s="19" t="b">
        <f>재무상태표!T102='재무상태표(1Q)'!P102</f>
        <v>1</v>
      </c>
      <c r="AN102" s="19" t="b">
        <f>재무상태표!U102='재무상태표(1Q)'!Q102</f>
        <v>1</v>
      </c>
      <c r="AO102" s="19" t="b">
        <f>재무상태표!V102='재무상태표(1Q)'!R102</f>
        <v>1</v>
      </c>
      <c r="AP102" s="19" t="b">
        <f>재무상태표!W102='재무상태표(1Q)'!S102</f>
        <v>1</v>
      </c>
      <c r="AQ102" s="19" t="b">
        <f>재무상태표!X102='재무상태표(1Q)'!T102</f>
        <v>1</v>
      </c>
      <c r="AR102" s="19" t="b">
        <f>재무상태표!Y102='재무상태표(1Q)'!U102</f>
        <v>1</v>
      </c>
      <c r="AS102" s="19" t="b">
        <f>재무상태표!Z102='재무상태표(1Q)'!V102</f>
        <v>1</v>
      </c>
      <c r="AT102" s="19" t="b">
        <f>재무상태표!AA102='재무상태표(1Q)'!W102</f>
        <v>1</v>
      </c>
    </row>
    <row r="103" spans="1:46">
      <c r="A103" s="13"/>
      <c r="B103" s="14"/>
      <c r="C103" s="14"/>
      <c r="D103" s="14"/>
      <c r="E103" s="14" t="s">
        <v>337</v>
      </c>
      <c r="F103" s="14"/>
      <c r="G103" s="14"/>
      <c r="H103" s="14"/>
      <c r="I103" s="14" t="b">
        <f>손익계산서!K103='손익계산서(1Q)'!I103</f>
        <v>1</v>
      </c>
      <c r="J103" s="14" t="b">
        <f>손익계산서!L103='손익계산서(1Q)'!J103</f>
        <v>1</v>
      </c>
      <c r="K103" s="14" t="b">
        <f>손익계산서!M103='손익계산서(1Q)'!K103</f>
        <v>1</v>
      </c>
      <c r="L103" s="14" t="b">
        <f>손익계산서!N103='손익계산서(1Q)'!L103</f>
        <v>1</v>
      </c>
      <c r="M103" s="14" t="b">
        <f>손익계산서!O103='손익계산서(1Q)'!M103</f>
        <v>1</v>
      </c>
      <c r="N103" s="14" t="b">
        <f>손익계산서!P103='손익계산서(1Q)'!N103</f>
        <v>1</v>
      </c>
      <c r="O103" s="17"/>
      <c r="P103" s="17"/>
      <c r="Q103" s="14" t="b">
        <f>손익계산서!U103='손익계산서(1Q)'!Q103</f>
        <v>1</v>
      </c>
      <c r="R103" s="14" t="b">
        <f>손익계산서!V103='손익계산서(1Q)'!R103</f>
        <v>1</v>
      </c>
      <c r="S103" s="14" t="b">
        <f>손익계산서!W103='손익계산서(1Q)'!S103</f>
        <v>1</v>
      </c>
      <c r="T103" s="14" t="b">
        <f>손익계산서!X103='손익계산서(1Q)'!T103</f>
        <v>1</v>
      </c>
      <c r="U103" s="14" t="b">
        <f>손익계산서!Y103='손익계산서(1Q)'!U103</f>
        <v>1</v>
      </c>
      <c r="V103" s="14" t="b">
        <f>손익계산서!Z103='손익계산서(1Q)'!V103</f>
        <v>1</v>
      </c>
      <c r="W103" s="17"/>
      <c r="Y103" s="2"/>
      <c r="Z103" s="2"/>
      <c r="AA103" s="2"/>
      <c r="AB103" s="2" t="s">
        <v>90</v>
      </c>
      <c r="AC103" s="2"/>
      <c r="AD103" s="2"/>
      <c r="AE103" s="2"/>
      <c r="AF103" s="19" t="b">
        <f>재무상태표!K103='재무상태표(1Q)'!I103</f>
        <v>1</v>
      </c>
      <c r="AG103" s="19" t="b">
        <f>재무상태표!L103='재무상태표(1Q)'!J103</f>
        <v>1</v>
      </c>
      <c r="AH103" s="19" t="b">
        <f>재무상태표!M103='재무상태표(1Q)'!K103</f>
        <v>1</v>
      </c>
      <c r="AI103" s="19" t="b">
        <f>재무상태표!N103='재무상태표(1Q)'!L103</f>
        <v>1</v>
      </c>
      <c r="AJ103" s="19" t="b">
        <f>재무상태표!O103='재무상태표(1Q)'!M103</f>
        <v>1</v>
      </c>
      <c r="AK103" s="19" t="b">
        <f>재무상태표!P103='재무상태표(1Q)'!N103</f>
        <v>1</v>
      </c>
      <c r="AL103" s="8"/>
      <c r="AM103" s="19" t="b">
        <f>재무상태표!T103='재무상태표(1Q)'!P103</f>
        <v>1</v>
      </c>
      <c r="AN103" s="19" t="b">
        <f>재무상태표!U103='재무상태표(1Q)'!Q103</f>
        <v>1</v>
      </c>
      <c r="AO103" s="19" t="b">
        <f>재무상태표!V103='재무상태표(1Q)'!R103</f>
        <v>1</v>
      </c>
      <c r="AP103" s="19" t="b">
        <f>재무상태표!W103='재무상태표(1Q)'!S103</f>
        <v>1</v>
      </c>
      <c r="AQ103" s="19" t="b">
        <f>재무상태표!X103='재무상태표(1Q)'!T103</f>
        <v>1</v>
      </c>
      <c r="AR103" s="19" t="b">
        <f>재무상태표!Y103='재무상태표(1Q)'!U103</f>
        <v>1</v>
      </c>
      <c r="AS103" s="19" t="b">
        <f>재무상태표!Z103='재무상태표(1Q)'!V103</f>
        <v>1</v>
      </c>
      <c r="AT103" s="19" t="b">
        <f>재무상태표!AA103='재무상태표(1Q)'!W103</f>
        <v>1</v>
      </c>
    </row>
    <row r="104" spans="1:46">
      <c r="A104" s="13"/>
      <c r="B104" s="14"/>
      <c r="C104" s="14"/>
      <c r="D104" s="14"/>
      <c r="E104" s="14" t="s">
        <v>338</v>
      </c>
      <c r="F104" s="14"/>
      <c r="G104" s="14"/>
      <c r="H104" s="14"/>
      <c r="I104" s="14" t="b">
        <f>손익계산서!K104='손익계산서(1Q)'!I104</f>
        <v>1</v>
      </c>
      <c r="J104" s="14" t="b">
        <f>손익계산서!L104='손익계산서(1Q)'!J104</f>
        <v>1</v>
      </c>
      <c r="K104" s="14" t="b">
        <f>손익계산서!M104='손익계산서(1Q)'!K104</f>
        <v>1</v>
      </c>
      <c r="L104" s="14" t="b">
        <f>손익계산서!N104='손익계산서(1Q)'!L104</f>
        <v>1</v>
      </c>
      <c r="M104" s="14" t="b">
        <f>손익계산서!O104='손익계산서(1Q)'!M104</f>
        <v>1</v>
      </c>
      <c r="N104" s="14" t="b">
        <f>손익계산서!P104='손익계산서(1Q)'!N104</f>
        <v>1</v>
      </c>
      <c r="O104" s="17"/>
      <c r="P104" s="17"/>
      <c r="Q104" s="14" t="b">
        <f>손익계산서!U104='손익계산서(1Q)'!Q104</f>
        <v>1</v>
      </c>
      <c r="R104" s="14" t="b">
        <f>손익계산서!V104='손익계산서(1Q)'!R104</f>
        <v>1</v>
      </c>
      <c r="S104" s="14" t="b">
        <f>손익계산서!W104='손익계산서(1Q)'!S104</f>
        <v>1</v>
      </c>
      <c r="T104" s="14" t="b">
        <f>손익계산서!X104='손익계산서(1Q)'!T104</f>
        <v>1</v>
      </c>
      <c r="U104" s="14" t="b">
        <f>손익계산서!Y104='손익계산서(1Q)'!U104</f>
        <v>1</v>
      </c>
      <c r="V104" s="14" t="b">
        <f>손익계산서!Z104='손익계산서(1Q)'!V104</f>
        <v>1</v>
      </c>
      <c r="W104" s="17"/>
      <c r="Y104" s="2"/>
      <c r="Z104" s="2"/>
      <c r="AA104" s="2"/>
      <c r="AB104" s="2" t="s">
        <v>91</v>
      </c>
      <c r="AC104" s="2"/>
      <c r="AD104" s="2"/>
      <c r="AE104" s="2"/>
      <c r="AF104" s="19" t="b">
        <f>재무상태표!K104='재무상태표(1Q)'!I104</f>
        <v>1</v>
      </c>
      <c r="AG104" s="19" t="b">
        <f>재무상태표!L104='재무상태표(1Q)'!J104</f>
        <v>1</v>
      </c>
      <c r="AH104" s="19" t="b">
        <f>재무상태표!M104='재무상태표(1Q)'!K104</f>
        <v>1</v>
      </c>
      <c r="AI104" s="19" t="b">
        <f>재무상태표!N104='재무상태표(1Q)'!L104</f>
        <v>1</v>
      </c>
      <c r="AJ104" s="19" t="b">
        <f>재무상태표!O104='재무상태표(1Q)'!M104</f>
        <v>1</v>
      </c>
      <c r="AK104" s="19" t="b">
        <f>재무상태표!P104='재무상태표(1Q)'!N104</f>
        <v>1</v>
      </c>
      <c r="AL104" s="8"/>
      <c r="AM104" s="19" t="b">
        <f>재무상태표!T104='재무상태표(1Q)'!P104</f>
        <v>1</v>
      </c>
      <c r="AN104" s="19" t="b">
        <f>재무상태표!U104='재무상태표(1Q)'!Q104</f>
        <v>1</v>
      </c>
      <c r="AO104" s="19" t="b">
        <f>재무상태표!V104='재무상태표(1Q)'!R104</f>
        <v>1</v>
      </c>
      <c r="AP104" s="19" t="b">
        <f>재무상태표!W104='재무상태표(1Q)'!S104</f>
        <v>1</v>
      </c>
      <c r="AQ104" s="19" t="b">
        <f>재무상태표!X104='재무상태표(1Q)'!T104</f>
        <v>1</v>
      </c>
      <c r="AR104" s="19" t="b">
        <f>재무상태표!Y104='재무상태표(1Q)'!U104</f>
        <v>1</v>
      </c>
      <c r="AS104" s="19" t="b">
        <f>재무상태표!Z104='재무상태표(1Q)'!V104</f>
        <v>0</v>
      </c>
      <c r="AT104" s="19" t="b">
        <f>재무상태표!AA104='재무상태표(1Q)'!W104</f>
        <v>0</v>
      </c>
    </row>
    <row r="105" spans="1:46">
      <c r="A105" s="13"/>
      <c r="B105" s="14"/>
      <c r="C105" s="14"/>
      <c r="D105" s="14"/>
      <c r="E105" s="14" t="s">
        <v>339</v>
      </c>
      <c r="F105" s="14"/>
      <c r="G105" s="14"/>
      <c r="H105" s="14"/>
      <c r="I105" s="14" t="b">
        <f>손익계산서!K105='손익계산서(1Q)'!I105</f>
        <v>1</v>
      </c>
      <c r="J105" s="14" t="b">
        <f>손익계산서!L105='손익계산서(1Q)'!J105</f>
        <v>1</v>
      </c>
      <c r="K105" s="14" t="b">
        <f>손익계산서!M105='손익계산서(1Q)'!K105</f>
        <v>1</v>
      </c>
      <c r="L105" s="14" t="b">
        <f>손익계산서!N105='손익계산서(1Q)'!L105</f>
        <v>1</v>
      </c>
      <c r="M105" s="14" t="b">
        <f>손익계산서!O105='손익계산서(1Q)'!M105</f>
        <v>1</v>
      </c>
      <c r="N105" s="14" t="b">
        <f>손익계산서!P105='손익계산서(1Q)'!N105</f>
        <v>1</v>
      </c>
      <c r="O105" s="17"/>
      <c r="P105" s="17"/>
      <c r="Q105" s="14" t="b">
        <f>손익계산서!U105='손익계산서(1Q)'!Q105</f>
        <v>1</v>
      </c>
      <c r="R105" s="14" t="b">
        <f>손익계산서!V105='손익계산서(1Q)'!R105</f>
        <v>1</v>
      </c>
      <c r="S105" s="14" t="b">
        <f>손익계산서!W105='손익계산서(1Q)'!S105</f>
        <v>1</v>
      </c>
      <c r="T105" s="14" t="b">
        <f>손익계산서!X105='손익계산서(1Q)'!T105</f>
        <v>1</v>
      </c>
      <c r="U105" s="14" t="b">
        <f>손익계산서!Y105='손익계산서(1Q)'!U105</f>
        <v>1</v>
      </c>
      <c r="V105" s="14" t="b">
        <f>손익계산서!Z105='손익계산서(1Q)'!V105</f>
        <v>1</v>
      </c>
      <c r="W105" s="17"/>
      <c r="Y105" s="2"/>
      <c r="Z105" s="2"/>
      <c r="AA105" s="2"/>
      <c r="AB105" s="2" t="s">
        <v>92</v>
      </c>
      <c r="AC105" s="2"/>
      <c r="AD105" s="2"/>
      <c r="AE105" s="2"/>
      <c r="AF105" s="19" t="b">
        <f>재무상태표!K105='재무상태표(1Q)'!I105</f>
        <v>1</v>
      </c>
      <c r="AG105" s="19" t="b">
        <f>재무상태표!L105='재무상태표(1Q)'!J105</f>
        <v>1</v>
      </c>
      <c r="AH105" s="19" t="b">
        <f>재무상태표!M105='재무상태표(1Q)'!K105</f>
        <v>1</v>
      </c>
      <c r="AI105" s="19" t="b">
        <f>재무상태표!N105='재무상태표(1Q)'!L105</f>
        <v>1</v>
      </c>
      <c r="AJ105" s="19" t="b">
        <f>재무상태표!O105='재무상태표(1Q)'!M105</f>
        <v>1</v>
      </c>
      <c r="AK105" s="19" t="b">
        <f>재무상태표!P105='재무상태표(1Q)'!N105</f>
        <v>1</v>
      </c>
      <c r="AL105" s="8"/>
      <c r="AM105" s="19" t="b">
        <f>재무상태표!T105='재무상태표(1Q)'!P105</f>
        <v>1</v>
      </c>
      <c r="AN105" s="19" t="b">
        <f>재무상태표!U105='재무상태표(1Q)'!Q105</f>
        <v>1</v>
      </c>
      <c r="AO105" s="19" t="b">
        <f>재무상태표!V105='재무상태표(1Q)'!R105</f>
        <v>1</v>
      </c>
      <c r="AP105" s="19" t="b">
        <f>재무상태표!W105='재무상태표(1Q)'!S105</f>
        <v>1</v>
      </c>
      <c r="AQ105" s="19" t="b">
        <f>재무상태표!X105='재무상태표(1Q)'!T105</f>
        <v>1</v>
      </c>
      <c r="AR105" s="19" t="b">
        <f>재무상태표!Y105='재무상태표(1Q)'!U105</f>
        <v>1</v>
      </c>
      <c r="AS105" s="19" t="b">
        <f>재무상태표!Z105='재무상태표(1Q)'!V105</f>
        <v>1</v>
      </c>
      <c r="AT105" s="19" t="b">
        <f>재무상태표!AA105='재무상태표(1Q)'!W105</f>
        <v>1</v>
      </c>
    </row>
    <row r="106" spans="1:46">
      <c r="A106" s="13"/>
      <c r="B106" s="14"/>
      <c r="C106" s="14"/>
      <c r="D106" s="14"/>
      <c r="E106" s="14" t="s">
        <v>340</v>
      </c>
      <c r="F106" s="14"/>
      <c r="G106" s="14"/>
      <c r="H106" s="14"/>
      <c r="I106" s="14" t="b">
        <f>손익계산서!K106='손익계산서(1Q)'!I106</f>
        <v>1</v>
      </c>
      <c r="J106" s="14" t="b">
        <f>손익계산서!L106='손익계산서(1Q)'!J106</f>
        <v>1</v>
      </c>
      <c r="K106" s="14" t="b">
        <f>손익계산서!M106='손익계산서(1Q)'!K106</f>
        <v>1</v>
      </c>
      <c r="L106" s="14" t="b">
        <f>손익계산서!N106='손익계산서(1Q)'!L106</f>
        <v>1</v>
      </c>
      <c r="M106" s="14" t="b">
        <f>손익계산서!O106='손익계산서(1Q)'!M106</f>
        <v>1</v>
      </c>
      <c r="N106" s="14" t="b">
        <f>손익계산서!P106='손익계산서(1Q)'!N106</f>
        <v>1</v>
      </c>
      <c r="O106" s="17"/>
      <c r="P106" s="17"/>
      <c r="Q106" s="14" t="b">
        <f>손익계산서!U106='손익계산서(1Q)'!Q106</f>
        <v>1</v>
      </c>
      <c r="R106" s="14" t="b">
        <f>손익계산서!V106='손익계산서(1Q)'!R106</f>
        <v>1</v>
      </c>
      <c r="S106" s="14" t="b">
        <f>손익계산서!W106='손익계산서(1Q)'!S106</f>
        <v>1</v>
      </c>
      <c r="T106" s="14" t="b">
        <f>손익계산서!X106='손익계산서(1Q)'!T106</f>
        <v>1</v>
      </c>
      <c r="U106" s="14" t="b">
        <f>손익계산서!Y106='손익계산서(1Q)'!U106</f>
        <v>1</v>
      </c>
      <c r="V106" s="14" t="b">
        <f>손익계산서!Z106='손익계산서(1Q)'!V106</f>
        <v>1</v>
      </c>
      <c r="W106" s="17"/>
      <c r="Y106" s="2"/>
      <c r="Z106" s="2"/>
      <c r="AA106" s="2"/>
      <c r="AB106" s="2" t="s">
        <v>93</v>
      </c>
      <c r="AC106" s="2"/>
      <c r="AD106" s="2"/>
      <c r="AE106" s="2"/>
      <c r="AF106" s="19" t="b">
        <f>재무상태표!K106='재무상태표(1Q)'!I106</f>
        <v>1</v>
      </c>
      <c r="AG106" s="19" t="b">
        <f>재무상태표!L106='재무상태표(1Q)'!J106</f>
        <v>1</v>
      </c>
      <c r="AH106" s="19" t="b">
        <f>재무상태표!M106='재무상태표(1Q)'!K106</f>
        <v>1</v>
      </c>
      <c r="AI106" s="19" t="b">
        <f>재무상태표!N106='재무상태표(1Q)'!L106</f>
        <v>1</v>
      </c>
      <c r="AJ106" s="19" t="b">
        <f>재무상태표!O106='재무상태표(1Q)'!M106</f>
        <v>1</v>
      </c>
      <c r="AK106" s="19" t="b">
        <f>재무상태표!P106='재무상태표(1Q)'!N106</f>
        <v>1</v>
      </c>
      <c r="AL106" s="8"/>
      <c r="AM106" s="19" t="b">
        <f>재무상태표!T106='재무상태표(1Q)'!P106</f>
        <v>1</v>
      </c>
      <c r="AN106" s="19" t="b">
        <f>재무상태표!U106='재무상태표(1Q)'!Q106</f>
        <v>1</v>
      </c>
      <c r="AO106" s="19" t="b">
        <f>재무상태표!V106='재무상태표(1Q)'!R106</f>
        <v>1</v>
      </c>
      <c r="AP106" s="19" t="b">
        <f>재무상태표!W106='재무상태표(1Q)'!S106</f>
        <v>1</v>
      </c>
      <c r="AQ106" s="19" t="b">
        <f>재무상태표!X106='재무상태표(1Q)'!T106</f>
        <v>1</v>
      </c>
      <c r="AR106" s="19" t="b">
        <f>재무상태표!Y106='재무상태표(1Q)'!U106</f>
        <v>1</v>
      </c>
      <c r="AS106" s="19" t="b">
        <f>재무상태표!Z106='재무상태표(1Q)'!V106</f>
        <v>0</v>
      </c>
      <c r="AT106" s="19" t="b">
        <f>재무상태표!AA106='재무상태표(1Q)'!W106</f>
        <v>1</v>
      </c>
    </row>
    <row r="107" spans="1:46">
      <c r="A107" s="13"/>
      <c r="B107" s="14"/>
      <c r="C107" s="14" t="s">
        <v>3536</v>
      </c>
      <c r="D107" s="14"/>
      <c r="E107" s="14"/>
      <c r="F107" s="14"/>
      <c r="G107" s="14"/>
      <c r="H107" s="14"/>
      <c r="I107" s="14" t="b">
        <f>손익계산서!K107='손익계산서(1Q)'!I107</f>
        <v>1</v>
      </c>
      <c r="J107" s="14" t="b">
        <f>손익계산서!L107='손익계산서(1Q)'!J107</f>
        <v>1</v>
      </c>
      <c r="K107" s="14" t="b">
        <f>손익계산서!M107='손익계산서(1Q)'!K107</f>
        <v>1</v>
      </c>
      <c r="L107" s="14" t="b">
        <f>손익계산서!N107='손익계산서(1Q)'!L107</f>
        <v>1</v>
      </c>
      <c r="M107" s="14" t="b">
        <f>손익계산서!O107='손익계산서(1Q)'!M107</f>
        <v>1</v>
      </c>
      <c r="N107" s="14" t="b">
        <f>손익계산서!P107='손익계산서(1Q)'!N107</f>
        <v>1</v>
      </c>
      <c r="O107" s="17"/>
      <c r="P107" s="17"/>
      <c r="Q107" s="14" t="b">
        <f>손익계산서!U107='손익계산서(1Q)'!Q107</f>
        <v>1</v>
      </c>
      <c r="R107" s="14" t="b">
        <f>손익계산서!V107='손익계산서(1Q)'!R107</f>
        <v>1</v>
      </c>
      <c r="S107" s="14" t="b">
        <f>손익계산서!W107='손익계산서(1Q)'!S107</f>
        <v>1</v>
      </c>
      <c r="T107" s="14" t="b">
        <f>손익계산서!X107='손익계산서(1Q)'!T107</f>
        <v>1</v>
      </c>
      <c r="U107" s="14" t="b">
        <f>손익계산서!Y107='손익계산서(1Q)'!U107</f>
        <v>1</v>
      </c>
      <c r="V107" s="14" t="b">
        <f>손익계산서!Z107='손익계산서(1Q)'!V107</f>
        <v>1</v>
      </c>
      <c r="W107" s="17"/>
      <c r="Y107" s="2"/>
      <c r="Z107" s="2"/>
      <c r="AA107" s="2"/>
      <c r="AB107" s="2" t="s">
        <v>94</v>
      </c>
      <c r="AC107" s="2"/>
      <c r="AD107" s="2"/>
      <c r="AE107" s="2"/>
      <c r="AF107" s="19" t="b">
        <f>재무상태표!K107='재무상태표(1Q)'!I107</f>
        <v>1</v>
      </c>
      <c r="AG107" s="19" t="b">
        <f>재무상태표!L107='재무상태표(1Q)'!J107</f>
        <v>1</v>
      </c>
      <c r="AH107" s="19" t="b">
        <f>재무상태표!M107='재무상태표(1Q)'!K107</f>
        <v>1</v>
      </c>
      <c r="AI107" s="19" t="b">
        <f>재무상태표!N107='재무상태표(1Q)'!L107</f>
        <v>1</v>
      </c>
      <c r="AJ107" s="19" t="b">
        <f>재무상태표!O107='재무상태표(1Q)'!M107</f>
        <v>1</v>
      </c>
      <c r="AK107" s="19" t="b">
        <f>재무상태표!P107='재무상태표(1Q)'!N107</f>
        <v>1</v>
      </c>
      <c r="AL107" s="8"/>
      <c r="AM107" s="19" t="b">
        <f>재무상태표!T107='재무상태표(1Q)'!P107</f>
        <v>1</v>
      </c>
      <c r="AN107" s="19" t="b">
        <f>재무상태표!U107='재무상태표(1Q)'!Q107</f>
        <v>1</v>
      </c>
      <c r="AO107" s="19" t="b">
        <f>재무상태표!V107='재무상태표(1Q)'!R107</f>
        <v>1</v>
      </c>
      <c r="AP107" s="19" t="b">
        <f>재무상태표!W107='재무상태표(1Q)'!S107</f>
        <v>1</v>
      </c>
      <c r="AQ107" s="19" t="b">
        <f>재무상태표!X107='재무상태표(1Q)'!T107</f>
        <v>1</v>
      </c>
      <c r="AR107" s="19" t="b">
        <f>재무상태표!Y107='재무상태표(1Q)'!U107</f>
        <v>1</v>
      </c>
      <c r="AS107" s="19" t="b">
        <f>재무상태표!Z107='재무상태표(1Q)'!V107</f>
        <v>1</v>
      </c>
      <c r="AT107" s="19" t="b">
        <f>재무상태표!AA107='재무상태표(1Q)'!W107</f>
        <v>1</v>
      </c>
    </row>
    <row r="108" spans="1:46">
      <c r="A108" s="13"/>
      <c r="B108" s="14"/>
      <c r="C108" s="14"/>
      <c r="D108" s="14" t="s">
        <v>309</v>
      </c>
      <c r="E108" s="14"/>
      <c r="F108" s="14"/>
      <c r="G108" s="14"/>
      <c r="H108" s="14"/>
      <c r="I108" s="14" t="b">
        <f>손익계산서!K108='손익계산서(1Q)'!I108</f>
        <v>1</v>
      </c>
      <c r="J108" s="14" t="b">
        <f>손익계산서!L108='손익계산서(1Q)'!J108</f>
        <v>1</v>
      </c>
      <c r="K108" s="14" t="b">
        <f>손익계산서!M108='손익계산서(1Q)'!K108</f>
        <v>1</v>
      </c>
      <c r="L108" s="14" t="b">
        <f>손익계산서!N108='손익계산서(1Q)'!L108</f>
        <v>1</v>
      </c>
      <c r="M108" s="14" t="b">
        <f>손익계산서!O108='손익계산서(1Q)'!M108</f>
        <v>1</v>
      </c>
      <c r="N108" s="14" t="b">
        <f>손익계산서!P108='손익계산서(1Q)'!N108</f>
        <v>1</v>
      </c>
      <c r="O108" s="17"/>
      <c r="P108" s="17"/>
      <c r="Q108" s="14" t="b">
        <f>손익계산서!U108='손익계산서(1Q)'!Q108</f>
        <v>1</v>
      </c>
      <c r="R108" s="14" t="b">
        <f>손익계산서!V108='손익계산서(1Q)'!R108</f>
        <v>1</v>
      </c>
      <c r="S108" s="14" t="b">
        <f>손익계산서!W108='손익계산서(1Q)'!S108</f>
        <v>1</v>
      </c>
      <c r="T108" s="14" t="b">
        <f>손익계산서!X108='손익계산서(1Q)'!T108</f>
        <v>1</v>
      </c>
      <c r="U108" s="14" t="b">
        <f>손익계산서!Y108='손익계산서(1Q)'!U108</f>
        <v>1</v>
      </c>
      <c r="V108" s="14" t="b">
        <f>손익계산서!Z108='손익계산서(1Q)'!V108</f>
        <v>1</v>
      </c>
      <c r="W108" s="17"/>
      <c r="Y108" s="2"/>
      <c r="Z108" s="2"/>
      <c r="AA108" s="2" t="s">
        <v>95</v>
      </c>
      <c r="AB108" s="2"/>
      <c r="AC108" s="2"/>
      <c r="AD108" s="2"/>
      <c r="AE108" s="2"/>
      <c r="AF108" s="19" t="b">
        <f>재무상태표!K108='재무상태표(1Q)'!I108</f>
        <v>1</v>
      </c>
      <c r="AG108" s="19" t="b">
        <f>재무상태표!L108='재무상태표(1Q)'!J108</f>
        <v>1</v>
      </c>
      <c r="AH108" s="19" t="b">
        <f>재무상태표!M108='재무상태표(1Q)'!K108</f>
        <v>1</v>
      </c>
      <c r="AI108" s="19" t="b">
        <f>재무상태표!N108='재무상태표(1Q)'!L108</f>
        <v>1</v>
      </c>
      <c r="AJ108" s="19" t="b">
        <f>재무상태표!O108='재무상태표(1Q)'!M108</f>
        <v>1</v>
      </c>
      <c r="AK108" s="19" t="b">
        <f>재무상태표!P108='재무상태표(1Q)'!N108</f>
        <v>1</v>
      </c>
      <c r="AL108" s="8"/>
      <c r="AM108" s="19" t="b">
        <f>재무상태표!T108='재무상태표(1Q)'!P108</f>
        <v>1</v>
      </c>
      <c r="AN108" s="19" t="b">
        <f>재무상태표!U108='재무상태표(1Q)'!Q108</f>
        <v>1</v>
      </c>
      <c r="AO108" s="19" t="b">
        <f>재무상태표!V108='재무상태표(1Q)'!R108</f>
        <v>1</v>
      </c>
      <c r="AP108" s="19" t="b">
        <f>재무상태표!W108='재무상태표(1Q)'!S108</f>
        <v>1</v>
      </c>
      <c r="AQ108" s="19" t="b">
        <f>재무상태표!X108='재무상태표(1Q)'!T108</f>
        <v>1</v>
      </c>
      <c r="AR108" s="19" t="b">
        <f>재무상태표!Y108='재무상태표(1Q)'!U108</f>
        <v>1</v>
      </c>
      <c r="AS108" s="19" t="b">
        <f>재무상태표!Z108='재무상태표(1Q)'!V108</f>
        <v>1</v>
      </c>
      <c r="AT108" s="19" t="b">
        <f>재무상태표!AA108='재무상태표(1Q)'!W108</f>
        <v>1</v>
      </c>
    </row>
    <row r="109" spans="1:46">
      <c r="A109" s="13"/>
      <c r="B109" s="14"/>
      <c r="C109" s="14"/>
      <c r="D109" s="14"/>
      <c r="E109" s="14" t="s">
        <v>310</v>
      </c>
      <c r="F109" s="14"/>
      <c r="G109" s="14"/>
      <c r="H109" s="14"/>
      <c r="I109" s="14" t="b">
        <f>손익계산서!K109='손익계산서(1Q)'!I109</f>
        <v>1</v>
      </c>
      <c r="J109" s="14" t="b">
        <f>손익계산서!L109='손익계산서(1Q)'!J109</f>
        <v>1</v>
      </c>
      <c r="K109" s="14" t="b">
        <f>손익계산서!M109='손익계산서(1Q)'!K109</f>
        <v>1</v>
      </c>
      <c r="L109" s="14" t="b">
        <f>손익계산서!N109='손익계산서(1Q)'!L109</f>
        <v>1</v>
      </c>
      <c r="M109" s="14" t="b">
        <f>손익계산서!O109='손익계산서(1Q)'!M109</f>
        <v>1</v>
      </c>
      <c r="N109" s="14" t="b">
        <f>손익계산서!P109='손익계산서(1Q)'!N109</f>
        <v>1</v>
      </c>
      <c r="O109" s="17"/>
      <c r="P109" s="17"/>
      <c r="Q109" s="14" t="b">
        <f>손익계산서!U109='손익계산서(1Q)'!Q109</f>
        <v>1</v>
      </c>
      <c r="R109" s="14" t="b">
        <f>손익계산서!V109='손익계산서(1Q)'!R109</f>
        <v>1</v>
      </c>
      <c r="S109" s="14" t="b">
        <f>손익계산서!W109='손익계산서(1Q)'!S109</f>
        <v>1</v>
      </c>
      <c r="T109" s="14" t="b">
        <f>손익계산서!X109='손익계산서(1Q)'!T109</f>
        <v>1</v>
      </c>
      <c r="U109" s="14" t="b">
        <f>손익계산서!Y109='손익계산서(1Q)'!U109</f>
        <v>1</v>
      </c>
      <c r="V109" s="14" t="b">
        <f>손익계산서!Z109='손익계산서(1Q)'!V109</f>
        <v>1</v>
      </c>
      <c r="W109" s="17"/>
      <c r="Y109" s="2"/>
      <c r="Z109" s="2"/>
      <c r="AA109" s="2" t="s">
        <v>96</v>
      </c>
      <c r="AB109" s="2"/>
      <c r="AC109" s="2"/>
      <c r="AD109" s="2"/>
      <c r="AE109" s="2"/>
      <c r="AF109" s="19" t="b">
        <f>재무상태표!K109='재무상태표(1Q)'!I109</f>
        <v>1</v>
      </c>
      <c r="AG109" s="19" t="b">
        <f>재무상태표!L109='재무상태표(1Q)'!J109</f>
        <v>1</v>
      </c>
      <c r="AH109" s="19" t="b">
        <f>재무상태표!M109='재무상태표(1Q)'!K109</f>
        <v>1</v>
      </c>
      <c r="AI109" s="19" t="b">
        <f>재무상태표!N109='재무상태표(1Q)'!L109</f>
        <v>1</v>
      </c>
      <c r="AJ109" s="19" t="b">
        <f>재무상태표!O109='재무상태표(1Q)'!M109</f>
        <v>1</v>
      </c>
      <c r="AK109" s="19" t="b">
        <f>재무상태표!P109='재무상태표(1Q)'!N109</f>
        <v>1</v>
      </c>
      <c r="AL109" s="8"/>
      <c r="AM109" s="19" t="b">
        <f>재무상태표!T109='재무상태표(1Q)'!P109</f>
        <v>1</v>
      </c>
      <c r="AN109" s="19" t="b">
        <f>재무상태표!U109='재무상태표(1Q)'!Q109</f>
        <v>1</v>
      </c>
      <c r="AO109" s="19" t="b">
        <f>재무상태표!V109='재무상태표(1Q)'!R109</f>
        <v>1</v>
      </c>
      <c r="AP109" s="19" t="b">
        <f>재무상태표!W109='재무상태표(1Q)'!S109</f>
        <v>1</v>
      </c>
      <c r="AQ109" s="19" t="b">
        <f>재무상태표!X109='재무상태표(1Q)'!T109</f>
        <v>1</v>
      </c>
      <c r="AR109" s="19" t="b">
        <f>재무상태표!Y109='재무상태표(1Q)'!U109</f>
        <v>1</v>
      </c>
      <c r="AS109" s="19" t="b">
        <f>재무상태표!Z109='재무상태표(1Q)'!V109</f>
        <v>0</v>
      </c>
      <c r="AT109" s="19" t="b">
        <f>재무상태표!AA109='재무상태표(1Q)'!W109</f>
        <v>0</v>
      </c>
    </row>
    <row r="110" spans="1:46">
      <c r="A110" s="13"/>
      <c r="B110" s="14"/>
      <c r="C110" s="14"/>
      <c r="D110" s="14"/>
      <c r="E110" s="14" t="s">
        <v>311</v>
      </c>
      <c r="F110" s="14"/>
      <c r="G110" s="14"/>
      <c r="H110" s="14"/>
      <c r="I110" s="14" t="b">
        <f>손익계산서!K110='손익계산서(1Q)'!I110</f>
        <v>1</v>
      </c>
      <c r="J110" s="14" t="b">
        <f>손익계산서!L110='손익계산서(1Q)'!J110</f>
        <v>1</v>
      </c>
      <c r="K110" s="14" t="b">
        <f>손익계산서!M110='손익계산서(1Q)'!K110</f>
        <v>1</v>
      </c>
      <c r="L110" s="14" t="b">
        <f>손익계산서!N110='손익계산서(1Q)'!L110</f>
        <v>1</v>
      </c>
      <c r="M110" s="14" t="b">
        <f>손익계산서!O110='손익계산서(1Q)'!M110</f>
        <v>1</v>
      </c>
      <c r="N110" s="14" t="b">
        <f>손익계산서!P110='손익계산서(1Q)'!N110</f>
        <v>1</v>
      </c>
      <c r="O110" s="17"/>
      <c r="P110" s="17"/>
      <c r="Q110" s="14" t="b">
        <f>손익계산서!U110='손익계산서(1Q)'!Q110</f>
        <v>1</v>
      </c>
      <c r="R110" s="14" t="b">
        <f>손익계산서!V110='손익계산서(1Q)'!R110</f>
        <v>1</v>
      </c>
      <c r="S110" s="14" t="b">
        <f>손익계산서!W110='손익계산서(1Q)'!S110</f>
        <v>1</v>
      </c>
      <c r="T110" s="14" t="b">
        <f>손익계산서!X110='손익계산서(1Q)'!T110</f>
        <v>1</v>
      </c>
      <c r="U110" s="14" t="b">
        <f>손익계산서!Y110='손익계산서(1Q)'!U110</f>
        <v>1</v>
      </c>
      <c r="V110" s="14" t="b">
        <f>손익계산서!Z110='손익계산서(1Q)'!V110</f>
        <v>1</v>
      </c>
      <c r="W110" s="17"/>
      <c r="Y110" s="2"/>
      <c r="Z110" s="2"/>
      <c r="AA110" s="2"/>
      <c r="AB110" s="2" t="s">
        <v>97</v>
      </c>
      <c r="AC110" s="2"/>
      <c r="AD110" s="2"/>
      <c r="AE110" s="2"/>
      <c r="AF110" s="19" t="b">
        <f>재무상태표!K110='재무상태표(1Q)'!I110</f>
        <v>1</v>
      </c>
      <c r="AG110" s="19" t="b">
        <f>재무상태표!L110='재무상태표(1Q)'!J110</f>
        <v>1</v>
      </c>
      <c r="AH110" s="19" t="b">
        <f>재무상태표!M110='재무상태표(1Q)'!K110</f>
        <v>1</v>
      </c>
      <c r="AI110" s="19" t="b">
        <f>재무상태표!N110='재무상태표(1Q)'!L110</f>
        <v>1</v>
      </c>
      <c r="AJ110" s="19" t="b">
        <f>재무상태표!O110='재무상태표(1Q)'!M110</f>
        <v>1</v>
      </c>
      <c r="AK110" s="19" t="b">
        <f>재무상태표!P110='재무상태표(1Q)'!N110</f>
        <v>1</v>
      </c>
      <c r="AL110" s="8"/>
      <c r="AM110" s="19" t="b">
        <f>재무상태표!T110='재무상태표(1Q)'!P110</f>
        <v>1</v>
      </c>
      <c r="AN110" s="19" t="b">
        <f>재무상태표!U110='재무상태표(1Q)'!Q110</f>
        <v>1</v>
      </c>
      <c r="AO110" s="19" t="b">
        <f>재무상태표!V110='재무상태표(1Q)'!R110</f>
        <v>1</v>
      </c>
      <c r="AP110" s="19" t="b">
        <f>재무상태표!W110='재무상태표(1Q)'!S110</f>
        <v>1</v>
      </c>
      <c r="AQ110" s="19" t="b">
        <f>재무상태표!X110='재무상태표(1Q)'!T110</f>
        <v>1</v>
      </c>
      <c r="AR110" s="19" t="b">
        <f>재무상태표!Y110='재무상태표(1Q)'!U110</f>
        <v>1</v>
      </c>
      <c r="AS110" s="19" t="b">
        <f>재무상태표!Z110='재무상태표(1Q)'!V110</f>
        <v>0</v>
      </c>
      <c r="AT110" s="19" t="b">
        <f>재무상태표!AA110='재무상태표(1Q)'!W110</f>
        <v>0</v>
      </c>
    </row>
    <row r="111" spans="1:46">
      <c r="A111" s="13"/>
      <c r="B111" s="14"/>
      <c r="C111" s="14"/>
      <c r="D111" s="14"/>
      <c r="E111" s="14" t="s">
        <v>312</v>
      </c>
      <c r="F111" s="14"/>
      <c r="G111" s="14"/>
      <c r="H111" s="14"/>
      <c r="I111" s="14" t="b">
        <f>손익계산서!K111='손익계산서(1Q)'!I111</f>
        <v>1</v>
      </c>
      <c r="J111" s="14" t="b">
        <f>손익계산서!L111='손익계산서(1Q)'!J111</f>
        <v>1</v>
      </c>
      <c r="K111" s="14" t="b">
        <f>손익계산서!M111='손익계산서(1Q)'!K111</f>
        <v>1</v>
      </c>
      <c r="L111" s="14" t="b">
        <f>손익계산서!N111='손익계산서(1Q)'!L111</f>
        <v>1</v>
      </c>
      <c r="M111" s="14" t="b">
        <f>손익계산서!O111='손익계산서(1Q)'!M111</f>
        <v>1</v>
      </c>
      <c r="N111" s="14" t="b">
        <f>손익계산서!P111='손익계산서(1Q)'!N111</f>
        <v>1</v>
      </c>
      <c r="O111" s="17"/>
      <c r="P111" s="17"/>
      <c r="Q111" s="14" t="b">
        <f>손익계산서!U111='손익계산서(1Q)'!Q111</f>
        <v>1</v>
      </c>
      <c r="R111" s="14" t="b">
        <f>손익계산서!V111='손익계산서(1Q)'!R111</f>
        <v>1</v>
      </c>
      <c r="S111" s="14" t="b">
        <f>손익계산서!W111='손익계산서(1Q)'!S111</f>
        <v>1</v>
      </c>
      <c r="T111" s="14" t="b">
        <f>손익계산서!X111='손익계산서(1Q)'!T111</f>
        <v>1</v>
      </c>
      <c r="U111" s="14" t="b">
        <f>손익계산서!Y111='손익계산서(1Q)'!U111</f>
        <v>1</v>
      </c>
      <c r="V111" s="14" t="b">
        <f>손익계산서!Z111='손익계산서(1Q)'!V111</f>
        <v>1</v>
      </c>
      <c r="W111" s="17"/>
      <c r="Y111" s="2"/>
      <c r="Z111" s="2"/>
      <c r="AA111" s="2"/>
      <c r="AB111" s="2" t="s">
        <v>98</v>
      </c>
      <c r="AC111" s="2"/>
      <c r="AD111" s="2"/>
      <c r="AE111" s="2"/>
      <c r="AF111" s="19" t="b">
        <f>재무상태표!K111='재무상태표(1Q)'!I111</f>
        <v>1</v>
      </c>
      <c r="AG111" s="19" t="b">
        <f>재무상태표!L111='재무상태표(1Q)'!J111</f>
        <v>1</v>
      </c>
      <c r="AH111" s="19" t="b">
        <f>재무상태표!M111='재무상태표(1Q)'!K111</f>
        <v>1</v>
      </c>
      <c r="AI111" s="19" t="b">
        <f>재무상태표!N111='재무상태표(1Q)'!L111</f>
        <v>1</v>
      </c>
      <c r="AJ111" s="19" t="b">
        <f>재무상태표!O111='재무상태표(1Q)'!M111</f>
        <v>1</v>
      </c>
      <c r="AK111" s="19" t="b">
        <f>재무상태표!P111='재무상태표(1Q)'!N111</f>
        <v>1</v>
      </c>
      <c r="AL111" s="8"/>
      <c r="AM111" s="19" t="b">
        <f>재무상태표!T111='재무상태표(1Q)'!P111</f>
        <v>1</v>
      </c>
      <c r="AN111" s="19" t="b">
        <f>재무상태표!U111='재무상태표(1Q)'!Q111</f>
        <v>1</v>
      </c>
      <c r="AO111" s="19" t="b">
        <f>재무상태표!V111='재무상태표(1Q)'!R111</f>
        <v>1</v>
      </c>
      <c r="AP111" s="19" t="b">
        <f>재무상태표!W111='재무상태표(1Q)'!S111</f>
        <v>1</v>
      </c>
      <c r="AQ111" s="19" t="b">
        <f>재무상태표!X111='재무상태표(1Q)'!T111</f>
        <v>1</v>
      </c>
      <c r="AR111" s="19" t="b">
        <f>재무상태표!Y111='재무상태표(1Q)'!U111</f>
        <v>1</v>
      </c>
      <c r="AS111" s="19" t="b">
        <f>재무상태표!Z111='재무상태표(1Q)'!V111</f>
        <v>0</v>
      </c>
      <c r="AT111" s="19" t="b">
        <f>재무상태표!AA111='재무상태표(1Q)'!W111</f>
        <v>0</v>
      </c>
    </row>
    <row r="112" spans="1:46">
      <c r="A112" s="13"/>
      <c r="B112" s="14"/>
      <c r="C112" s="14"/>
      <c r="D112" s="14"/>
      <c r="E112" s="14" t="s">
        <v>376</v>
      </c>
      <c r="F112" s="14"/>
      <c r="G112" s="14"/>
      <c r="H112" s="14"/>
      <c r="I112" s="14" t="b">
        <f>손익계산서!K112='손익계산서(1Q)'!I112</f>
        <v>1</v>
      </c>
      <c r="J112" s="14" t="b">
        <f>손익계산서!L112='손익계산서(1Q)'!J112</f>
        <v>1</v>
      </c>
      <c r="K112" s="14" t="b">
        <f>손익계산서!M112='손익계산서(1Q)'!K112</f>
        <v>1</v>
      </c>
      <c r="L112" s="14" t="b">
        <f>손익계산서!N112='손익계산서(1Q)'!L112</f>
        <v>1</v>
      </c>
      <c r="M112" s="14" t="b">
        <f>손익계산서!O112='손익계산서(1Q)'!M112</f>
        <v>1</v>
      </c>
      <c r="N112" s="14" t="b">
        <f>손익계산서!P112='손익계산서(1Q)'!N112</f>
        <v>1</v>
      </c>
      <c r="O112" s="17"/>
      <c r="P112" s="17"/>
      <c r="Q112" s="14" t="b">
        <f>손익계산서!U112='손익계산서(1Q)'!Q112</f>
        <v>1</v>
      </c>
      <c r="R112" s="14" t="b">
        <f>손익계산서!V112='손익계산서(1Q)'!R112</f>
        <v>1</v>
      </c>
      <c r="S112" s="14" t="b">
        <f>손익계산서!W112='손익계산서(1Q)'!S112</f>
        <v>1</v>
      </c>
      <c r="T112" s="14" t="b">
        <f>손익계산서!X112='손익계산서(1Q)'!T112</f>
        <v>1</v>
      </c>
      <c r="U112" s="14" t="b">
        <f>손익계산서!Y112='손익계산서(1Q)'!U112</f>
        <v>1</v>
      </c>
      <c r="V112" s="14" t="b">
        <f>손익계산서!Z112='손익계산서(1Q)'!V112</f>
        <v>1</v>
      </c>
      <c r="W112" s="17"/>
      <c r="Y112" s="2"/>
      <c r="Z112" s="2"/>
      <c r="AA112" s="2"/>
      <c r="AB112" s="2" t="s">
        <v>99</v>
      </c>
      <c r="AC112" s="2"/>
      <c r="AD112" s="2"/>
      <c r="AE112" s="2"/>
      <c r="AF112" s="19" t="b">
        <f>재무상태표!K112='재무상태표(1Q)'!I112</f>
        <v>1</v>
      </c>
      <c r="AG112" s="19" t="b">
        <f>재무상태표!L112='재무상태표(1Q)'!J112</f>
        <v>1</v>
      </c>
      <c r="AH112" s="19" t="b">
        <f>재무상태표!M112='재무상태표(1Q)'!K112</f>
        <v>1</v>
      </c>
      <c r="AI112" s="19" t="b">
        <f>재무상태표!N112='재무상태표(1Q)'!L112</f>
        <v>1</v>
      </c>
      <c r="AJ112" s="19" t="b">
        <f>재무상태표!O112='재무상태표(1Q)'!M112</f>
        <v>1</v>
      </c>
      <c r="AK112" s="19" t="b">
        <f>재무상태표!P112='재무상태표(1Q)'!N112</f>
        <v>1</v>
      </c>
      <c r="AL112" s="8"/>
      <c r="AM112" s="19" t="b">
        <f>재무상태표!T112='재무상태표(1Q)'!P112</f>
        <v>1</v>
      </c>
      <c r="AN112" s="19" t="b">
        <f>재무상태표!U112='재무상태표(1Q)'!Q112</f>
        <v>1</v>
      </c>
      <c r="AO112" s="19" t="b">
        <f>재무상태표!V112='재무상태표(1Q)'!R112</f>
        <v>1</v>
      </c>
      <c r="AP112" s="19" t="b">
        <f>재무상태표!W112='재무상태표(1Q)'!S112</f>
        <v>1</v>
      </c>
      <c r="AQ112" s="19" t="b">
        <f>재무상태표!X112='재무상태표(1Q)'!T112</f>
        <v>1</v>
      </c>
      <c r="AR112" s="19" t="b">
        <f>재무상태표!Y112='재무상태표(1Q)'!U112</f>
        <v>1</v>
      </c>
      <c r="AS112" s="19" t="b">
        <f>재무상태표!Z112='재무상태표(1Q)'!V112</f>
        <v>0</v>
      </c>
      <c r="AT112" s="19" t="b">
        <f>재무상태표!AA112='재무상태표(1Q)'!W112</f>
        <v>0</v>
      </c>
    </row>
    <row r="113" spans="1:46">
      <c r="A113" s="13"/>
      <c r="B113" s="14"/>
      <c r="C113" s="14"/>
      <c r="D113" s="14"/>
      <c r="E113" s="14" t="s">
        <v>377</v>
      </c>
      <c r="F113" s="14"/>
      <c r="G113" s="14"/>
      <c r="H113" s="14"/>
      <c r="I113" s="14" t="b">
        <f>손익계산서!K113='손익계산서(1Q)'!I113</f>
        <v>1</v>
      </c>
      <c r="J113" s="14" t="b">
        <f>손익계산서!L113='손익계산서(1Q)'!J113</f>
        <v>1</v>
      </c>
      <c r="K113" s="14" t="b">
        <f>손익계산서!M113='손익계산서(1Q)'!K113</f>
        <v>1</v>
      </c>
      <c r="L113" s="14" t="b">
        <f>손익계산서!N113='손익계산서(1Q)'!L113</f>
        <v>1</v>
      </c>
      <c r="M113" s="14" t="b">
        <f>손익계산서!O113='손익계산서(1Q)'!M113</f>
        <v>1</v>
      </c>
      <c r="N113" s="14" t="b">
        <f>손익계산서!P113='손익계산서(1Q)'!N113</f>
        <v>1</v>
      </c>
      <c r="O113" s="17"/>
      <c r="P113" s="17"/>
      <c r="Q113" s="14" t="b">
        <f>손익계산서!U113='손익계산서(1Q)'!Q113</f>
        <v>1</v>
      </c>
      <c r="R113" s="14" t="b">
        <f>손익계산서!V113='손익계산서(1Q)'!R113</f>
        <v>1</v>
      </c>
      <c r="S113" s="14" t="b">
        <f>손익계산서!W113='손익계산서(1Q)'!S113</f>
        <v>1</v>
      </c>
      <c r="T113" s="14" t="b">
        <f>손익계산서!X113='손익계산서(1Q)'!T113</f>
        <v>1</v>
      </c>
      <c r="U113" s="14" t="b">
        <f>손익계산서!Y113='손익계산서(1Q)'!U113</f>
        <v>1</v>
      </c>
      <c r="V113" s="14" t="b">
        <f>손익계산서!Z113='손익계산서(1Q)'!V113</f>
        <v>1</v>
      </c>
      <c r="W113" s="17"/>
      <c r="Y113" s="2"/>
      <c r="Z113" s="2"/>
      <c r="AA113" s="2"/>
      <c r="AB113" s="2" t="s">
        <v>100</v>
      </c>
      <c r="AC113" s="2"/>
      <c r="AD113" s="2"/>
      <c r="AE113" s="2"/>
      <c r="AF113" s="19" t="b">
        <f>재무상태표!K113='재무상태표(1Q)'!I113</f>
        <v>1</v>
      </c>
      <c r="AG113" s="19" t="b">
        <f>재무상태표!L113='재무상태표(1Q)'!J113</f>
        <v>1</v>
      </c>
      <c r="AH113" s="19" t="b">
        <f>재무상태표!M113='재무상태표(1Q)'!K113</f>
        <v>1</v>
      </c>
      <c r="AI113" s="19" t="b">
        <f>재무상태표!N113='재무상태표(1Q)'!L113</f>
        <v>1</v>
      </c>
      <c r="AJ113" s="19" t="b">
        <f>재무상태표!O113='재무상태표(1Q)'!M113</f>
        <v>1</v>
      </c>
      <c r="AK113" s="19" t="b">
        <f>재무상태표!P113='재무상태표(1Q)'!N113</f>
        <v>1</v>
      </c>
      <c r="AL113" s="8"/>
      <c r="AM113" s="19" t="b">
        <f>재무상태표!T113='재무상태표(1Q)'!P113</f>
        <v>1</v>
      </c>
      <c r="AN113" s="19" t="b">
        <f>재무상태표!U113='재무상태표(1Q)'!Q113</f>
        <v>1</v>
      </c>
      <c r="AO113" s="19" t="b">
        <f>재무상태표!V113='재무상태표(1Q)'!R113</f>
        <v>1</v>
      </c>
      <c r="AP113" s="19" t="b">
        <f>재무상태표!W113='재무상태표(1Q)'!S113</f>
        <v>1</v>
      </c>
      <c r="AQ113" s="19" t="b">
        <f>재무상태표!X113='재무상태표(1Q)'!T113</f>
        <v>1</v>
      </c>
      <c r="AR113" s="19" t="b">
        <f>재무상태표!Y113='재무상태표(1Q)'!U113</f>
        <v>1</v>
      </c>
      <c r="AS113" s="19" t="b">
        <f>재무상태표!Z113='재무상태표(1Q)'!V113</f>
        <v>0</v>
      </c>
      <c r="AT113" s="19" t="b">
        <f>재무상태표!AA113='재무상태표(1Q)'!W113</f>
        <v>0</v>
      </c>
    </row>
    <row r="114" spans="1:46">
      <c r="A114" s="13"/>
      <c r="B114" s="14"/>
      <c r="C114" s="14"/>
      <c r="D114" s="14"/>
      <c r="E114" s="14" t="s">
        <v>520</v>
      </c>
      <c r="F114" s="14"/>
      <c r="G114" s="14"/>
      <c r="H114" s="14"/>
      <c r="I114" s="14" t="b">
        <f>손익계산서!K114='손익계산서(1Q)'!I114</f>
        <v>1</v>
      </c>
      <c r="J114" s="14" t="b">
        <f>손익계산서!L114='손익계산서(1Q)'!J114</f>
        <v>1</v>
      </c>
      <c r="K114" s="14" t="b">
        <f>손익계산서!M114='손익계산서(1Q)'!K114</f>
        <v>1</v>
      </c>
      <c r="L114" s="14" t="b">
        <f>손익계산서!N114='손익계산서(1Q)'!L114</f>
        <v>1</v>
      </c>
      <c r="M114" s="14" t="b">
        <f>손익계산서!O114='손익계산서(1Q)'!M114</f>
        <v>1</v>
      </c>
      <c r="N114" s="14" t="b">
        <f>손익계산서!P114='손익계산서(1Q)'!N114</f>
        <v>1</v>
      </c>
      <c r="O114" s="17"/>
      <c r="P114" s="17"/>
      <c r="Q114" s="14" t="b">
        <f>손익계산서!U114='손익계산서(1Q)'!Q114</f>
        <v>1</v>
      </c>
      <c r="R114" s="14" t="b">
        <f>손익계산서!V114='손익계산서(1Q)'!R114</f>
        <v>1</v>
      </c>
      <c r="S114" s="14" t="b">
        <f>손익계산서!W114='손익계산서(1Q)'!S114</f>
        <v>1</v>
      </c>
      <c r="T114" s="14" t="b">
        <f>손익계산서!X114='손익계산서(1Q)'!T114</f>
        <v>1</v>
      </c>
      <c r="U114" s="14" t="b">
        <f>손익계산서!Y114='손익계산서(1Q)'!U114</f>
        <v>1</v>
      </c>
      <c r="V114" s="14" t="b">
        <f>손익계산서!Z114='손익계산서(1Q)'!V114</f>
        <v>1</v>
      </c>
      <c r="W114" s="17"/>
      <c r="Y114" s="2"/>
      <c r="Z114" s="2"/>
      <c r="AA114" s="2"/>
      <c r="AB114" s="2" t="s">
        <v>101</v>
      </c>
      <c r="AC114" s="2"/>
      <c r="AD114" s="2"/>
      <c r="AE114" s="2"/>
      <c r="AF114" s="19" t="b">
        <f>재무상태표!K114='재무상태표(1Q)'!I114</f>
        <v>1</v>
      </c>
      <c r="AG114" s="19" t="b">
        <f>재무상태표!L114='재무상태표(1Q)'!J114</f>
        <v>1</v>
      </c>
      <c r="AH114" s="19" t="b">
        <f>재무상태표!M114='재무상태표(1Q)'!K114</f>
        <v>1</v>
      </c>
      <c r="AI114" s="19" t="b">
        <f>재무상태표!N114='재무상태표(1Q)'!L114</f>
        <v>1</v>
      </c>
      <c r="AJ114" s="19" t="b">
        <f>재무상태표!O114='재무상태표(1Q)'!M114</f>
        <v>1</v>
      </c>
      <c r="AK114" s="19" t="b">
        <f>재무상태표!P114='재무상태표(1Q)'!N114</f>
        <v>1</v>
      </c>
      <c r="AL114" s="8"/>
      <c r="AM114" s="19" t="b">
        <f>재무상태표!T114='재무상태표(1Q)'!P114</f>
        <v>1</v>
      </c>
      <c r="AN114" s="19" t="b">
        <f>재무상태표!U114='재무상태표(1Q)'!Q114</f>
        <v>1</v>
      </c>
      <c r="AO114" s="19" t="b">
        <f>재무상태표!V114='재무상태표(1Q)'!R114</f>
        <v>1</v>
      </c>
      <c r="AP114" s="19" t="b">
        <f>재무상태표!W114='재무상태표(1Q)'!S114</f>
        <v>1</v>
      </c>
      <c r="AQ114" s="19" t="b">
        <f>재무상태표!X114='재무상태표(1Q)'!T114</f>
        <v>1</v>
      </c>
      <c r="AR114" s="19" t="b">
        <f>재무상태표!Y114='재무상태표(1Q)'!U114</f>
        <v>1</v>
      </c>
      <c r="AS114" s="19" t="b">
        <f>재무상태표!Z114='재무상태표(1Q)'!V114</f>
        <v>0</v>
      </c>
      <c r="AT114" s="19" t="b">
        <f>재무상태표!AA114='재무상태표(1Q)'!W114</f>
        <v>0</v>
      </c>
    </row>
    <row r="115" spans="1:46">
      <c r="A115" s="13"/>
      <c r="B115" s="14"/>
      <c r="C115" s="14"/>
      <c r="D115" s="14"/>
      <c r="E115" s="14" t="s">
        <v>521</v>
      </c>
      <c r="F115" s="14"/>
      <c r="G115" s="14"/>
      <c r="H115" s="14"/>
      <c r="I115" s="14" t="b">
        <f>손익계산서!K115='손익계산서(1Q)'!I115</f>
        <v>1</v>
      </c>
      <c r="J115" s="14" t="b">
        <f>손익계산서!L115='손익계산서(1Q)'!J115</f>
        <v>1</v>
      </c>
      <c r="K115" s="14" t="b">
        <f>손익계산서!M115='손익계산서(1Q)'!K115</f>
        <v>1</v>
      </c>
      <c r="L115" s="14" t="b">
        <f>손익계산서!N115='손익계산서(1Q)'!L115</f>
        <v>1</v>
      </c>
      <c r="M115" s="14" t="b">
        <f>손익계산서!O115='손익계산서(1Q)'!M115</f>
        <v>1</v>
      </c>
      <c r="N115" s="14" t="b">
        <f>손익계산서!P115='손익계산서(1Q)'!N115</f>
        <v>1</v>
      </c>
      <c r="O115" s="17"/>
      <c r="P115" s="17"/>
      <c r="Q115" s="14" t="b">
        <f>손익계산서!U115='손익계산서(1Q)'!Q115</f>
        <v>1</v>
      </c>
      <c r="R115" s="14" t="b">
        <f>손익계산서!V115='손익계산서(1Q)'!R115</f>
        <v>1</v>
      </c>
      <c r="S115" s="14" t="b">
        <f>손익계산서!W115='손익계산서(1Q)'!S115</f>
        <v>1</v>
      </c>
      <c r="T115" s="14" t="b">
        <f>손익계산서!X115='손익계산서(1Q)'!T115</f>
        <v>1</v>
      </c>
      <c r="U115" s="14" t="b">
        <f>손익계산서!Y115='손익계산서(1Q)'!U115</f>
        <v>1</v>
      </c>
      <c r="V115" s="14" t="b">
        <f>손익계산서!Z115='손익계산서(1Q)'!V115</f>
        <v>1</v>
      </c>
      <c r="W115" s="17"/>
      <c r="Y115" s="2"/>
      <c r="Z115" s="2"/>
      <c r="AA115" s="2"/>
      <c r="AB115" s="2" t="s">
        <v>2369</v>
      </c>
      <c r="AC115" s="2"/>
      <c r="AD115" s="2"/>
      <c r="AE115" s="2"/>
      <c r="AF115" s="19" t="b">
        <f>재무상태표!K115='재무상태표(1Q)'!I115</f>
        <v>1</v>
      </c>
      <c r="AG115" s="19" t="b">
        <f>재무상태표!L115='재무상태표(1Q)'!J115</f>
        <v>1</v>
      </c>
      <c r="AH115" s="19" t="b">
        <f>재무상태표!M115='재무상태표(1Q)'!K115</f>
        <v>1</v>
      </c>
      <c r="AI115" s="19" t="b">
        <f>재무상태표!N115='재무상태표(1Q)'!L115</f>
        <v>1</v>
      </c>
      <c r="AJ115" s="19" t="b">
        <f>재무상태표!O115='재무상태표(1Q)'!M115</f>
        <v>1</v>
      </c>
      <c r="AK115" s="19" t="b">
        <f>재무상태표!P115='재무상태표(1Q)'!N115</f>
        <v>1</v>
      </c>
      <c r="AL115" s="8"/>
      <c r="AM115" s="19" t="b">
        <f>재무상태표!T115='재무상태표(1Q)'!P115</f>
        <v>1</v>
      </c>
      <c r="AN115" s="19" t="b">
        <f>재무상태표!U115='재무상태표(1Q)'!Q115</f>
        <v>1</v>
      </c>
      <c r="AO115" s="19" t="b">
        <f>재무상태표!V115='재무상태표(1Q)'!R115</f>
        <v>1</v>
      </c>
      <c r="AP115" s="19" t="b">
        <f>재무상태표!W115='재무상태표(1Q)'!S115</f>
        <v>1</v>
      </c>
      <c r="AQ115" s="19" t="b">
        <f>재무상태표!X115='재무상태표(1Q)'!T115</f>
        <v>1</v>
      </c>
      <c r="AR115" s="19" t="b">
        <f>재무상태표!Y115='재무상태표(1Q)'!U115</f>
        <v>1</v>
      </c>
      <c r="AS115" s="19" t="b">
        <f>재무상태표!Z115='재무상태표(1Q)'!V115</f>
        <v>0</v>
      </c>
      <c r="AT115" s="19" t="b">
        <f>재무상태표!AA115='재무상태표(1Q)'!W115</f>
        <v>0</v>
      </c>
    </row>
    <row r="116" spans="1:46">
      <c r="A116" s="13"/>
      <c r="B116" s="14"/>
      <c r="C116" s="14"/>
      <c r="D116" s="14"/>
      <c r="E116" s="14" t="s">
        <v>522</v>
      </c>
      <c r="F116" s="14"/>
      <c r="G116" s="14"/>
      <c r="H116" s="14"/>
      <c r="I116" s="14" t="b">
        <f>손익계산서!K116='손익계산서(1Q)'!I116</f>
        <v>1</v>
      </c>
      <c r="J116" s="14" t="b">
        <f>손익계산서!L116='손익계산서(1Q)'!J116</f>
        <v>1</v>
      </c>
      <c r="K116" s="14" t="b">
        <f>손익계산서!M116='손익계산서(1Q)'!K116</f>
        <v>1</v>
      </c>
      <c r="L116" s="14" t="b">
        <f>손익계산서!N116='손익계산서(1Q)'!L116</f>
        <v>1</v>
      </c>
      <c r="M116" s="14" t="b">
        <f>손익계산서!O116='손익계산서(1Q)'!M116</f>
        <v>1</v>
      </c>
      <c r="N116" s="14" t="b">
        <f>손익계산서!P116='손익계산서(1Q)'!N116</f>
        <v>1</v>
      </c>
      <c r="O116" s="17"/>
      <c r="P116" s="17"/>
      <c r="Q116" s="14" t="b">
        <f>손익계산서!U116='손익계산서(1Q)'!Q116</f>
        <v>1</v>
      </c>
      <c r="R116" s="14" t="b">
        <f>손익계산서!V116='손익계산서(1Q)'!R116</f>
        <v>1</v>
      </c>
      <c r="S116" s="14" t="b">
        <f>손익계산서!W116='손익계산서(1Q)'!S116</f>
        <v>1</v>
      </c>
      <c r="T116" s="14" t="b">
        <f>손익계산서!X116='손익계산서(1Q)'!T116</f>
        <v>1</v>
      </c>
      <c r="U116" s="14" t="b">
        <f>손익계산서!Y116='손익계산서(1Q)'!U116</f>
        <v>1</v>
      </c>
      <c r="V116" s="14" t="b">
        <f>손익계산서!Z116='손익계산서(1Q)'!V116</f>
        <v>1</v>
      </c>
      <c r="W116" s="17"/>
      <c r="Y116" s="2"/>
      <c r="Z116" s="2"/>
      <c r="AA116" s="2" t="s">
        <v>2370</v>
      </c>
      <c r="AB116" s="2"/>
      <c r="AC116" s="2"/>
      <c r="AD116" s="2"/>
      <c r="AE116" s="2"/>
      <c r="AF116" s="19" t="b">
        <f>재무상태표!K116='재무상태표(1Q)'!I116</f>
        <v>1</v>
      </c>
      <c r="AG116" s="19" t="b">
        <f>재무상태표!L116='재무상태표(1Q)'!J116</f>
        <v>1</v>
      </c>
      <c r="AH116" s="19" t="b">
        <f>재무상태표!M116='재무상태표(1Q)'!K116</f>
        <v>1</v>
      </c>
      <c r="AI116" s="19" t="b">
        <f>재무상태표!N116='재무상태표(1Q)'!L116</f>
        <v>1</v>
      </c>
      <c r="AJ116" s="19" t="b">
        <f>재무상태표!O116='재무상태표(1Q)'!M116</f>
        <v>1</v>
      </c>
      <c r="AK116" s="19" t="b">
        <f>재무상태표!P116='재무상태표(1Q)'!N116</f>
        <v>1</v>
      </c>
      <c r="AL116" s="8"/>
      <c r="AM116" s="19" t="b">
        <f>재무상태표!T116='재무상태표(1Q)'!P116</f>
        <v>1</v>
      </c>
      <c r="AN116" s="19" t="b">
        <f>재무상태표!U116='재무상태표(1Q)'!Q116</f>
        <v>1</v>
      </c>
      <c r="AO116" s="19" t="b">
        <f>재무상태표!V116='재무상태표(1Q)'!R116</f>
        <v>1</v>
      </c>
      <c r="AP116" s="19" t="b">
        <f>재무상태표!W116='재무상태표(1Q)'!S116</f>
        <v>1</v>
      </c>
      <c r="AQ116" s="19" t="b">
        <f>재무상태표!X116='재무상태표(1Q)'!T116</f>
        <v>1</v>
      </c>
      <c r="AR116" s="19" t="b">
        <f>재무상태표!Y116='재무상태표(1Q)'!U116</f>
        <v>1</v>
      </c>
      <c r="AS116" s="19" t="b">
        <f>재무상태표!Z116='재무상태표(1Q)'!V116</f>
        <v>0</v>
      </c>
      <c r="AT116" s="19" t="b">
        <f>재무상태표!AA116='재무상태표(1Q)'!W116</f>
        <v>0</v>
      </c>
    </row>
    <row r="117" spans="1:46">
      <c r="A117" s="13"/>
      <c r="B117" s="14"/>
      <c r="C117" s="14"/>
      <c r="D117" s="14" t="s">
        <v>378</v>
      </c>
      <c r="E117" s="14"/>
      <c r="F117" s="14"/>
      <c r="G117" s="14"/>
      <c r="H117" s="14"/>
      <c r="I117" s="14" t="b">
        <f>손익계산서!K117='손익계산서(1Q)'!I117</f>
        <v>1</v>
      </c>
      <c r="J117" s="14" t="b">
        <f>손익계산서!L117='손익계산서(1Q)'!J117</f>
        <v>1</v>
      </c>
      <c r="K117" s="14" t="b">
        <f>손익계산서!M117='손익계산서(1Q)'!K117</f>
        <v>1</v>
      </c>
      <c r="L117" s="14" t="b">
        <f>손익계산서!N117='손익계산서(1Q)'!L117</f>
        <v>1</v>
      </c>
      <c r="M117" s="14" t="b">
        <f>손익계산서!O117='손익계산서(1Q)'!M117</f>
        <v>1</v>
      </c>
      <c r="N117" s="14" t="b">
        <f>손익계산서!P117='손익계산서(1Q)'!N117</f>
        <v>1</v>
      </c>
      <c r="O117" s="17"/>
      <c r="P117" s="17"/>
      <c r="Q117" s="14" t="b">
        <f>손익계산서!U117='손익계산서(1Q)'!Q117</f>
        <v>1</v>
      </c>
      <c r="R117" s="14" t="b">
        <f>손익계산서!V117='손익계산서(1Q)'!R117</f>
        <v>1</v>
      </c>
      <c r="S117" s="14" t="b">
        <f>손익계산서!W117='손익계산서(1Q)'!S117</f>
        <v>1</v>
      </c>
      <c r="T117" s="14" t="b">
        <f>손익계산서!X117='손익계산서(1Q)'!T117</f>
        <v>1</v>
      </c>
      <c r="U117" s="14" t="b">
        <f>손익계산서!Y117='손익계산서(1Q)'!U117</f>
        <v>1</v>
      </c>
      <c r="V117" s="14" t="b">
        <f>손익계산서!Z117='손익계산서(1Q)'!V117</f>
        <v>1</v>
      </c>
      <c r="W117" s="17"/>
      <c r="Y117" s="2"/>
      <c r="Z117" s="2"/>
      <c r="AA117" s="2"/>
      <c r="AB117" s="2" t="s">
        <v>2371</v>
      </c>
      <c r="AC117" s="2"/>
      <c r="AD117" s="2"/>
      <c r="AE117" s="2"/>
      <c r="AF117" s="19" t="b">
        <f>재무상태표!K117='재무상태표(1Q)'!I117</f>
        <v>1</v>
      </c>
      <c r="AG117" s="19" t="b">
        <f>재무상태표!L117='재무상태표(1Q)'!J117</f>
        <v>1</v>
      </c>
      <c r="AH117" s="19" t="b">
        <f>재무상태표!M117='재무상태표(1Q)'!K117</f>
        <v>1</v>
      </c>
      <c r="AI117" s="19" t="b">
        <f>재무상태표!N117='재무상태표(1Q)'!L117</f>
        <v>1</v>
      </c>
      <c r="AJ117" s="19" t="b">
        <f>재무상태표!O117='재무상태표(1Q)'!M117</f>
        <v>1</v>
      </c>
      <c r="AK117" s="19" t="b">
        <f>재무상태표!P117='재무상태표(1Q)'!N117</f>
        <v>1</v>
      </c>
      <c r="AL117" s="8"/>
      <c r="AM117" s="19" t="b">
        <f>재무상태표!T117='재무상태표(1Q)'!P117</f>
        <v>1</v>
      </c>
      <c r="AN117" s="19" t="b">
        <f>재무상태표!U117='재무상태표(1Q)'!Q117</f>
        <v>1</v>
      </c>
      <c r="AO117" s="19" t="b">
        <f>재무상태표!V117='재무상태표(1Q)'!R117</f>
        <v>1</v>
      </c>
      <c r="AP117" s="19" t="b">
        <f>재무상태표!W117='재무상태표(1Q)'!S117</f>
        <v>1</v>
      </c>
      <c r="AQ117" s="19" t="b">
        <f>재무상태표!X117='재무상태표(1Q)'!T117</f>
        <v>1</v>
      </c>
      <c r="AR117" s="19" t="b">
        <f>재무상태표!Y117='재무상태표(1Q)'!U117</f>
        <v>1</v>
      </c>
      <c r="AS117" s="19" t="b">
        <f>재무상태표!Z117='재무상태표(1Q)'!V117</f>
        <v>1</v>
      </c>
      <c r="AT117" s="19" t="b">
        <f>재무상태표!AA117='재무상태표(1Q)'!W117</f>
        <v>1</v>
      </c>
    </row>
    <row r="118" spans="1:46">
      <c r="A118" s="13"/>
      <c r="B118" s="14"/>
      <c r="C118" s="14"/>
      <c r="D118" s="14"/>
      <c r="E118" s="14" t="s">
        <v>379</v>
      </c>
      <c r="F118" s="14"/>
      <c r="G118" s="14"/>
      <c r="H118" s="14"/>
      <c r="I118" s="14" t="b">
        <f>손익계산서!K118='손익계산서(1Q)'!I118</f>
        <v>1</v>
      </c>
      <c r="J118" s="14" t="b">
        <f>손익계산서!L118='손익계산서(1Q)'!J118</f>
        <v>1</v>
      </c>
      <c r="K118" s="14" t="b">
        <f>손익계산서!M118='손익계산서(1Q)'!K118</f>
        <v>1</v>
      </c>
      <c r="L118" s="14" t="b">
        <f>손익계산서!N118='손익계산서(1Q)'!L118</f>
        <v>1</v>
      </c>
      <c r="M118" s="14" t="b">
        <f>손익계산서!O118='손익계산서(1Q)'!M118</f>
        <v>1</v>
      </c>
      <c r="N118" s="14" t="b">
        <f>손익계산서!P118='손익계산서(1Q)'!N118</f>
        <v>1</v>
      </c>
      <c r="O118" s="17"/>
      <c r="P118" s="17"/>
      <c r="Q118" s="14" t="b">
        <f>손익계산서!U118='손익계산서(1Q)'!Q118</f>
        <v>1</v>
      </c>
      <c r="R118" s="14" t="b">
        <f>손익계산서!V118='손익계산서(1Q)'!R118</f>
        <v>1</v>
      </c>
      <c r="S118" s="14" t="b">
        <f>손익계산서!W118='손익계산서(1Q)'!S118</f>
        <v>1</v>
      </c>
      <c r="T118" s="14" t="b">
        <f>손익계산서!X118='손익계산서(1Q)'!T118</f>
        <v>1</v>
      </c>
      <c r="U118" s="14" t="b">
        <f>손익계산서!Y118='손익계산서(1Q)'!U118</f>
        <v>1</v>
      </c>
      <c r="V118" s="14" t="b">
        <f>손익계산서!Z118='손익계산서(1Q)'!V118</f>
        <v>1</v>
      </c>
      <c r="W118" s="17"/>
      <c r="Y118" s="2"/>
      <c r="Z118" s="2"/>
      <c r="AA118" s="2"/>
      <c r="AB118" s="2" t="s">
        <v>2372</v>
      </c>
      <c r="AC118" s="2"/>
      <c r="AD118" s="2"/>
      <c r="AE118" s="2"/>
      <c r="AF118" s="19" t="b">
        <f>재무상태표!K118='재무상태표(1Q)'!I118</f>
        <v>1</v>
      </c>
      <c r="AG118" s="19" t="b">
        <f>재무상태표!L118='재무상태표(1Q)'!J118</f>
        <v>1</v>
      </c>
      <c r="AH118" s="19" t="b">
        <f>재무상태표!M118='재무상태표(1Q)'!K118</f>
        <v>1</v>
      </c>
      <c r="AI118" s="19" t="b">
        <f>재무상태표!N118='재무상태표(1Q)'!L118</f>
        <v>1</v>
      </c>
      <c r="AJ118" s="19" t="b">
        <f>재무상태표!O118='재무상태표(1Q)'!M118</f>
        <v>1</v>
      </c>
      <c r="AK118" s="19" t="b">
        <f>재무상태표!P118='재무상태표(1Q)'!N118</f>
        <v>1</v>
      </c>
      <c r="AL118" s="8"/>
      <c r="AM118" s="19" t="b">
        <f>재무상태표!T118='재무상태표(1Q)'!P118</f>
        <v>1</v>
      </c>
      <c r="AN118" s="19" t="b">
        <f>재무상태표!U118='재무상태표(1Q)'!Q118</f>
        <v>1</v>
      </c>
      <c r="AO118" s="19" t="b">
        <f>재무상태표!V118='재무상태표(1Q)'!R118</f>
        <v>1</v>
      </c>
      <c r="AP118" s="19" t="b">
        <f>재무상태표!W118='재무상태표(1Q)'!S118</f>
        <v>1</v>
      </c>
      <c r="AQ118" s="19" t="b">
        <f>재무상태표!X118='재무상태표(1Q)'!T118</f>
        <v>1</v>
      </c>
      <c r="AR118" s="19" t="b">
        <f>재무상태표!Y118='재무상태표(1Q)'!U118</f>
        <v>1</v>
      </c>
      <c r="AS118" s="19" t="b">
        <f>재무상태표!Z118='재무상태표(1Q)'!V118</f>
        <v>0</v>
      </c>
      <c r="AT118" s="19" t="b">
        <f>재무상태표!AA118='재무상태표(1Q)'!W118</f>
        <v>0</v>
      </c>
    </row>
    <row r="119" spans="1:46">
      <c r="A119" s="13"/>
      <c r="B119" s="14"/>
      <c r="C119" s="14"/>
      <c r="D119" s="14"/>
      <c r="E119" s="14" t="s">
        <v>380</v>
      </c>
      <c r="F119" s="14"/>
      <c r="G119" s="14"/>
      <c r="H119" s="14"/>
      <c r="I119" s="14" t="b">
        <f>손익계산서!K119='손익계산서(1Q)'!I119</f>
        <v>1</v>
      </c>
      <c r="J119" s="14" t="b">
        <f>손익계산서!L119='손익계산서(1Q)'!J119</f>
        <v>1</v>
      </c>
      <c r="K119" s="14" t="b">
        <f>손익계산서!M119='손익계산서(1Q)'!K119</f>
        <v>1</v>
      </c>
      <c r="L119" s="14" t="b">
        <f>손익계산서!N119='손익계산서(1Q)'!L119</f>
        <v>1</v>
      </c>
      <c r="M119" s="14" t="b">
        <f>손익계산서!O119='손익계산서(1Q)'!M119</f>
        <v>1</v>
      </c>
      <c r="N119" s="14" t="b">
        <f>손익계산서!P119='손익계산서(1Q)'!N119</f>
        <v>1</v>
      </c>
      <c r="O119" s="17"/>
      <c r="P119" s="17"/>
      <c r="Q119" s="14" t="b">
        <f>손익계산서!U119='손익계산서(1Q)'!Q119</f>
        <v>1</v>
      </c>
      <c r="R119" s="14" t="b">
        <f>손익계산서!V119='손익계산서(1Q)'!R119</f>
        <v>1</v>
      </c>
      <c r="S119" s="14" t="b">
        <f>손익계산서!W119='손익계산서(1Q)'!S119</f>
        <v>1</v>
      </c>
      <c r="T119" s="14" t="b">
        <f>손익계산서!X119='손익계산서(1Q)'!T119</f>
        <v>1</v>
      </c>
      <c r="U119" s="14" t="b">
        <f>손익계산서!Y119='손익계산서(1Q)'!U119</f>
        <v>1</v>
      </c>
      <c r="V119" s="14" t="b">
        <f>손익계산서!Z119='손익계산서(1Q)'!V119</f>
        <v>1</v>
      </c>
      <c r="W119" s="17"/>
      <c r="Y119" s="2"/>
      <c r="Z119" s="2"/>
      <c r="AA119" s="2"/>
      <c r="AB119" s="2" t="s">
        <v>2382</v>
      </c>
      <c r="AC119" s="2"/>
      <c r="AD119" s="2"/>
      <c r="AE119" s="2"/>
      <c r="AF119" s="19" t="b">
        <f>재무상태표!K119='재무상태표(1Q)'!I119</f>
        <v>1</v>
      </c>
      <c r="AG119" s="19" t="b">
        <f>재무상태표!L119='재무상태표(1Q)'!J119</f>
        <v>1</v>
      </c>
      <c r="AH119" s="19" t="b">
        <f>재무상태표!M119='재무상태표(1Q)'!K119</f>
        <v>1</v>
      </c>
      <c r="AI119" s="19" t="b">
        <f>재무상태표!N119='재무상태표(1Q)'!L119</f>
        <v>1</v>
      </c>
      <c r="AJ119" s="19" t="b">
        <f>재무상태표!O119='재무상태표(1Q)'!M119</f>
        <v>1</v>
      </c>
      <c r="AK119" s="19" t="b">
        <f>재무상태표!P119='재무상태표(1Q)'!N119</f>
        <v>1</v>
      </c>
      <c r="AL119" s="8"/>
      <c r="AM119" s="19" t="b">
        <f>재무상태표!T119='재무상태표(1Q)'!P119</f>
        <v>1</v>
      </c>
      <c r="AN119" s="19" t="b">
        <f>재무상태표!U119='재무상태표(1Q)'!Q119</f>
        <v>1</v>
      </c>
      <c r="AO119" s="19" t="b">
        <f>재무상태표!V119='재무상태표(1Q)'!R119</f>
        <v>1</v>
      </c>
      <c r="AP119" s="19" t="b">
        <f>재무상태표!W119='재무상태표(1Q)'!S119</f>
        <v>1</v>
      </c>
      <c r="AQ119" s="19" t="b">
        <f>재무상태표!X119='재무상태표(1Q)'!T119</f>
        <v>1</v>
      </c>
      <c r="AR119" s="19" t="b">
        <f>재무상태표!Y119='재무상태표(1Q)'!U119</f>
        <v>1</v>
      </c>
      <c r="AS119" s="19" t="b">
        <f>재무상태표!Z119='재무상태표(1Q)'!V119</f>
        <v>0</v>
      </c>
      <c r="AT119" s="19" t="b">
        <f>재무상태표!AA119='재무상태표(1Q)'!W119</f>
        <v>0</v>
      </c>
    </row>
    <row r="120" spans="1:46">
      <c r="A120" s="13"/>
      <c r="B120" s="14"/>
      <c r="C120" s="14"/>
      <c r="D120" s="14"/>
      <c r="E120" s="14" t="s">
        <v>381</v>
      </c>
      <c r="F120" s="14"/>
      <c r="G120" s="14"/>
      <c r="H120" s="14"/>
      <c r="I120" s="14" t="b">
        <f>손익계산서!K120='손익계산서(1Q)'!I120</f>
        <v>1</v>
      </c>
      <c r="J120" s="14" t="b">
        <f>손익계산서!L120='손익계산서(1Q)'!J120</f>
        <v>1</v>
      </c>
      <c r="K120" s="14" t="b">
        <f>손익계산서!M120='손익계산서(1Q)'!K120</f>
        <v>1</v>
      </c>
      <c r="L120" s="14" t="b">
        <f>손익계산서!N120='손익계산서(1Q)'!L120</f>
        <v>1</v>
      </c>
      <c r="M120" s="14" t="b">
        <f>손익계산서!O120='손익계산서(1Q)'!M120</f>
        <v>1</v>
      </c>
      <c r="N120" s="14" t="b">
        <f>손익계산서!P120='손익계산서(1Q)'!N120</f>
        <v>1</v>
      </c>
      <c r="O120" s="17"/>
      <c r="P120" s="17"/>
      <c r="Q120" s="14" t="b">
        <f>손익계산서!U120='손익계산서(1Q)'!Q120</f>
        <v>1</v>
      </c>
      <c r="R120" s="14" t="b">
        <f>손익계산서!V120='손익계산서(1Q)'!R120</f>
        <v>1</v>
      </c>
      <c r="S120" s="14" t="b">
        <f>손익계산서!W120='손익계산서(1Q)'!S120</f>
        <v>1</v>
      </c>
      <c r="T120" s="14" t="b">
        <f>손익계산서!X120='손익계산서(1Q)'!T120</f>
        <v>1</v>
      </c>
      <c r="U120" s="14" t="b">
        <f>손익계산서!Y120='손익계산서(1Q)'!U120</f>
        <v>1</v>
      </c>
      <c r="V120" s="14" t="b">
        <f>손익계산서!Z120='손익계산서(1Q)'!V120</f>
        <v>1</v>
      </c>
      <c r="W120" s="17"/>
      <c r="Y120" s="2"/>
      <c r="Z120" s="2" t="s">
        <v>102</v>
      </c>
      <c r="AA120" s="2"/>
      <c r="AB120" s="2"/>
      <c r="AC120" s="2"/>
      <c r="AD120" s="2"/>
      <c r="AE120" s="2"/>
      <c r="AF120" s="19" t="b">
        <f>재무상태표!K120='재무상태표(1Q)'!I120</f>
        <v>1</v>
      </c>
      <c r="AG120" s="19" t="b">
        <f>재무상태표!L120='재무상태표(1Q)'!J120</f>
        <v>1</v>
      </c>
      <c r="AH120" s="19" t="b">
        <f>재무상태표!M120='재무상태표(1Q)'!K120</f>
        <v>1</v>
      </c>
      <c r="AI120" s="19" t="b">
        <f>재무상태표!N120='재무상태표(1Q)'!L120</f>
        <v>1</v>
      </c>
      <c r="AJ120" s="19" t="b">
        <f>재무상태표!O120='재무상태표(1Q)'!M120</f>
        <v>1</v>
      </c>
      <c r="AK120" s="19" t="b">
        <f>재무상태표!P120='재무상태표(1Q)'!N120</f>
        <v>1</v>
      </c>
      <c r="AL120" s="8"/>
      <c r="AM120" s="19" t="b">
        <f>재무상태표!T120='재무상태표(1Q)'!P120</f>
        <v>1</v>
      </c>
      <c r="AN120" s="19" t="b">
        <f>재무상태표!U120='재무상태표(1Q)'!Q120</f>
        <v>1</v>
      </c>
      <c r="AO120" s="19" t="b">
        <f>재무상태표!V120='재무상태표(1Q)'!R120</f>
        <v>1</v>
      </c>
      <c r="AP120" s="19" t="b">
        <f>재무상태표!W120='재무상태표(1Q)'!S120</f>
        <v>1</v>
      </c>
      <c r="AQ120" s="19" t="b">
        <f>재무상태표!X120='재무상태표(1Q)'!T120</f>
        <v>1</v>
      </c>
      <c r="AR120" s="19" t="b">
        <f>재무상태표!Y120='재무상태표(1Q)'!U120</f>
        <v>1</v>
      </c>
      <c r="AS120" s="19" t="b">
        <f>재무상태표!Z120='재무상태표(1Q)'!V120</f>
        <v>1</v>
      </c>
      <c r="AT120" s="19" t="b">
        <f>재무상태표!AA120='재무상태표(1Q)'!W120</f>
        <v>1</v>
      </c>
    </row>
    <row r="121" spans="1:46">
      <c r="A121" s="13"/>
      <c r="B121" s="14"/>
      <c r="C121" s="14"/>
      <c r="D121" s="14"/>
      <c r="E121" s="14" t="s">
        <v>382</v>
      </c>
      <c r="F121" s="14"/>
      <c r="G121" s="14"/>
      <c r="H121" s="14"/>
      <c r="I121" s="14" t="b">
        <f>손익계산서!K121='손익계산서(1Q)'!I121</f>
        <v>1</v>
      </c>
      <c r="J121" s="14" t="b">
        <f>손익계산서!L121='손익계산서(1Q)'!J121</f>
        <v>1</v>
      </c>
      <c r="K121" s="14" t="b">
        <f>손익계산서!M121='손익계산서(1Q)'!K121</f>
        <v>1</v>
      </c>
      <c r="L121" s="14" t="b">
        <f>손익계산서!N121='손익계산서(1Q)'!L121</f>
        <v>1</v>
      </c>
      <c r="M121" s="14" t="b">
        <f>손익계산서!O121='손익계산서(1Q)'!M121</f>
        <v>1</v>
      </c>
      <c r="N121" s="14" t="b">
        <f>손익계산서!P121='손익계산서(1Q)'!N121</f>
        <v>1</v>
      </c>
      <c r="O121" s="17"/>
      <c r="P121" s="17"/>
      <c r="Q121" s="14" t="b">
        <f>손익계산서!U121='손익계산서(1Q)'!Q121</f>
        <v>1</v>
      </c>
      <c r="R121" s="14" t="b">
        <f>손익계산서!V121='손익계산서(1Q)'!R121</f>
        <v>1</v>
      </c>
      <c r="S121" s="14" t="b">
        <f>손익계산서!W121='손익계산서(1Q)'!S121</f>
        <v>1</v>
      </c>
      <c r="T121" s="14" t="b">
        <f>손익계산서!X121='손익계산서(1Q)'!T121</f>
        <v>1</v>
      </c>
      <c r="U121" s="14" t="b">
        <f>손익계산서!Y121='손익계산서(1Q)'!U121</f>
        <v>1</v>
      </c>
      <c r="V121" s="14" t="b">
        <f>손익계산서!Z121='손익계산서(1Q)'!V121</f>
        <v>1</v>
      </c>
      <c r="W121" s="17"/>
      <c r="Y121" s="2"/>
      <c r="Z121" s="2"/>
      <c r="AA121" s="2" t="s">
        <v>48</v>
      </c>
      <c r="AB121" s="2"/>
      <c r="AC121" s="2"/>
      <c r="AD121" s="2"/>
      <c r="AE121" s="2"/>
      <c r="AF121" s="19" t="b">
        <f>재무상태표!K121='재무상태표(1Q)'!I121</f>
        <v>1</v>
      </c>
      <c r="AG121" s="19" t="b">
        <f>재무상태표!L121='재무상태표(1Q)'!J121</f>
        <v>1</v>
      </c>
      <c r="AH121" s="19" t="b">
        <f>재무상태표!M121='재무상태표(1Q)'!K121</f>
        <v>1</v>
      </c>
      <c r="AI121" s="19" t="b">
        <f>재무상태표!N121='재무상태표(1Q)'!L121</f>
        <v>1</v>
      </c>
      <c r="AJ121" s="19" t="b">
        <f>재무상태표!O121='재무상태표(1Q)'!M121</f>
        <v>1</v>
      </c>
      <c r="AK121" s="19" t="b">
        <f>재무상태표!P121='재무상태표(1Q)'!N121</f>
        <v>1</v>
      </c>
      <c r="AL121" s="8"/>
      <c r="AM121" s="19" t="b">
        <f>재무상태표!T121='재무상태표(1Q)'!P121</f>
        <v>1</v>
      </c>
      <c r="AN121" s="19" t="b">
        <f>재무상태표!U121='재무상태표(1Q)'!Q121</f>
        <v>1</v>
      </c>
      <c r="AO121" s="19" t="b">
        <f>재무상태표!V121='재무상태표(1Q)'!R121</f>
        <v>1</v>
      </c>
      <c r="AP121" s="19" t="b">
        <f>재무상태표!W121='재무상태표(1Q)'!S121</f>
        <v>1</v>
      </c>
      <c r="AQ121" s="19" t="b">
        <f>재무상태표!X121='재무상태표(1Q)'!T121</f>
        <v>1</v>
      </c>
      <c r="AR121" s="19" t="b">
        <f>재무상태표!Y121='재무상태표(1Q)'!U121</f>
        <v>1</v>
      </c>
      <c r="AS121" s="19" t="b">
        <f>재무상태표!Z121='재무상태표(1Q)'!V121</f>
        <v>1</v>
      </c>
      <c r="AT121" s="19" t="b">
        <f>재무상태표!AA121='재무상태표(1Q)'!W121</f>
        <v>1</v>
      </c>
    </row>
    <row r="122" spans="1:46">
      <c r="A122" s="13"/>
      <c r="B122" s="14"/>
      <c r="C122" s="14"/>
      <c r="D122" s="14"/>
      <c r="E122" s="14" t="s">
        <v>383</v>
      </c>
      <c r="F122" s="14"/>
      <c r="G122" s="14"/>
      <c r="H122" s="14"/>
      <c r="I122" s="14" t="b">
        <f>손익계산서!K122='손익계산서(1Q)'!I122</f>
        <v>1</v>
      </c>
      <c r="J122" s="14" t="b">
        <f>손익계산서!L122='손익계산서(1Q)'!J122</f>
        <v>1</v>
      </c>
      <c r="K122" s="14" t="b">
        <f>손익계산서!M122='손익계산서(1Q)'!K122</f>
        <v>1</v>
      </c>
      <c r="L122" s="14" t="b">
        <f>손익계산서!N122='손익계산서(1Q)'!L122</f>
        <v>1</v>
      </c>
      <c r="M122" s="14" t="b">
        <f>손익계산서!O122='손익계산서(1Q)'!M122</f>
        <v>1</v>
      </c>
      <c r="N122" s="14" t="b">
        <f>손익계산서!P122='손익계산서(1Q)'!N122</f>
        <v>1</v>
      </c>
      <c r="O122" s="17"/>
      <c r="P122" s="17"/>
      <c r="Q122" s="14" t="b">
        <f>손익계산서!U122='손익계산서(1Q)'!Q122</f>
        <v>1</v>
      </c>
      <c r="R122" s="14" t="b">
        <f>손익계산서!V122='손익계산서(1Q)'!R122</f>
        <v>1</v>
      </c>
      <c r="S122" s="14" t="b">
        <f>손익계산서!W122='손익계산서(1Q)'!S122</f>
        <v>1</v>
      </c>
      <c r="T122" s="14" t="b">
        <f>손익계산서!X122='손익계산서(1Q)'!T122</f>
        <v>1</v>
      </c>
      <c r="U122" s="14" t="b">
        <f>손익계산서!Y122='손익계산서(1Q)'!U122</f>
        <v>1</v>
      </c>
      <c r="V122" s="14" t="b">
        <f>손익계산서!Z122='손익계산서(1Q)'!V122</f>
        <v>1</v>
      </c>
      <c r="W122" s="17"/>
      <c r="Y122" s="2"/>
      <c r="Z122" s="2"/>
      <c r="AA122" s="2"/>
      <c r="AB122" s="2" t="s">
        <v>103</v>
      </c>
      <c r="AC122" s="2"/>
      <c r="AD122" s="2"/>
      <c r="AE122" s="2"/>
      <c r="AF122" s="19" t="b">
        <f>재무상태표!K122='재무상태표(1Q)'!I122</f>
        <v>1</v>
      </c>
      <c r="AG122" s="19" t="b">
        <f>재무상태표!L122='재무상태표(1Q)'!J122</f>
        <v>1</v>
      </c>
      <c r="AH122" s="19" t="b">
        <f>재무상태표!M122='재무상태표(1Q)'!K122</f>
        <v>1</v>
      </c>
      <c r="AI122" s="19" t="b">
        <f>재무상태표!N122='재무상태표(1Q)'!L122</f>
        <v>1</v>
      </c>
      <c r="AJ122" s="19" t="b">
        <f>재무상태표!O122='재무상태표(1Q)'!M122</f>
        <v>1</v>
      </c>
      <c r="AK122" s="19" t="b">
        <f>재무상태표!P122='재무상태표(1Q)'!N122</f>
        <v>1</v>
      </c>
      <c r="AL122" s="8"/>
      <c r="AM122" s="19" t="b">
        <f>재무상태표!T122='재무상태표(1Q)'!P122</f>
        <v>1</v>
      </c>
      <c r="AN122" s="19" t="b">
        <f>재무상태표!U122='재무상태표(1Q)'!Q122</f>
        <v>1</v>
      </c>
      <c r="AO122" s="19" t="b">
        <f>재무상태표!V122='재무상태표(1Q)'!R122</f>
        <v>1</v>
      </c>
      <c r="AP122" s="19" t="b">
        <f>재무상태표!W122='재무상태표(1Q)'!S122</f>
        <v>1</v>
      </c>
      <c r="AQ122" s="19" t="b">
        <f>재무상태표!X122='재무상태표(1Q)'!T122</f>
        <v>1</v>
      </c>
      <c r="AR122" s="19" t="b">
        <f>재무상태표!Y122='재무상태표(1Q)'!U122</f>
        <v>1</v>
      </c>
      <c r="AS122" s="19" t="b">
        <f>재무상태표!Z122='재무상태표(1Q)'!V122</f>
        <v>1</v>
      </c>
      <c r="AT122" s="19" t="b">
        <f>재무상태표!AA122='재무상태표(1Q)'!W122</f>
        <v>1</v>
      </c>
    </row>
    <row r="123" spans="1:46">
      <c r="A123" s="13"/>
      <c r="B123" s="14"/>
      <c r="C123" s="14"/>
      <c r="D123" s="14"/>
      <c r="E123" s="14" t="s">
        <v>523</v>
      </c>
      <c r="F123" s="14"/>
      <c r="G123" s="14"/>
      <c r="H123" s="14"/>
      <c r="I123" s="14" t="b">
        <f>손익계산서!K123='손익계산서(1Q)'!I123</f>
        <v>1</v>
      </c>
      <c r="J123" s="14" t="b">
        <f>손익계산서!L123='손익계산서(1Q)'!J123</f>
        <v>1</v>
      </c>
      <c r="K123" s="14" t="b">
        <f>손익계산서!M123='손익계산서(1Q)'!K123</f>
        <v>1</v>
      </c>
      <c r="L123" s="14" t="b">
        <f>손익계산서!N123='손익계산서(1Q)'!L123</f>
        <v>1</v>
      </c>
      <c r="M123" s="14" t="b">
        <f>손익계산서!O123='손익계산서(1Q)'!M123</f>
        <v>1</v>
      </c>
      <c r="N123" s="14" t="b">
        <f>손익계산서!P123='손익계산서(1Q)'!N123</f>
        <v>1</v>
      </c>
      <c r="O123" s="17"/>
      <c r="P123" s="17"/>
      <c r="Q123" s="14" t="b">
        <f>손익계산서!U123='손익계산서(1Q)'!Q123</f>
        <v>1</v>
      </c>
      <c r="R123" s="14" t="b">
        <f>손익계산서!V123='손익계산서(1Q)'!R123</f>
        <v>1</v>
      </c>
      <c r="S123" s="14" t="b">
        <f>손익계산서!W123='손익계산서(1Q)'!S123</f>
        <v>1</v>
      </c>
      <c r="T123" s="14" t="b">
        <f>손익계산서!X123='손익계산서(1Q)'!T123</f>
        <v>1</v>
      </c>
      <c r="U123" s="14" t="b">
        <f>손익계산서!Y123='손익계산서(1Q)'!U123</f>
        <v>1</v>
      </c>
      <c r="V123" s="14" t="b">
        <f>손익계산서!Z123='손익계산서(1Q)'!V123</f>
        <v>1</v>
      </c>
      <c r="W123" s="17"/>
      <c r="Y123" s="2"/>
      <c r="Z123" s="2"/>
      <c r="AA123" s="2"/>
      <c r="AB123" s="2" t="s">
        <v>104</v>
      </c>
      <c r="AC123" s="2"/>
      <c r="AD123" s="2"/>
      <c r="AE123" s="2"/>
      <c r="AF123" s="19" t="b">
        <f>재무상태표!K123='재무상태표(1Q)'!I123</f>
        <v>1</v>
      </c>
      <c r="AG123" s="19" t="b">
        <f>재무상태표!L123='재무상태표(1Q)'!J123</f>
        <v>1</v>
      </c>
      <c r="AH123" s="19" t="b">
        <f>재무상태표!M123='재무상태표(1Q)'!K123</f>
        <v>1</v>
      </c>
      <c r="AI123" s="19" t="b">
        <f>재무상태표!N123='재무상태표(1Q)'!L123</f>
        <v>1</v>
      </c>
      <c r="AJ123" s="19" t="b">
        <f>재무상태표!O123='재무상태표(1Q)'!M123</f>
        <v>1</v>
      </c>
      <c r="AK123" s="19" t="b">
        <f>재무상태표!P123='재무상태표(1Q)'!N123</f>
        <v>1</v>
      </c>
      <c r="AL123" s="8"/>
      <c r="AM123" s="19" t="b">
        <f>재무상태표!T123='재무상태표(1Q)'!P123</f>
        <v>1</v>
      </c>
      <c r="AN123" s="19" t="b">
        <f>재무상태표!U123='재무상태표(1Q)'!Q123</f>
        <v>1</v>
      </c>
      <c r="AO123" s="19" t="b">
        <f>재무상태표!V123='재무상태표(1Q)'!R123</f>
        <v>1</v>
      </c>
      <c r="AP123" s="19" t="b">
        <f>재무상태표!W123='재무상태표(1Q)'!S123</f>
        <v>1</v>
      </c>
      <c r="AQ123" s="19" t="b">
        <f>재무상태표!X123='재무상태표(1Q)'!T123</f>
        <v>1</v>
      </c>
      <c r="AR123" s="19" t="b">
        <f>재무상태표!Y123='재무상태표(1Q)'!U123</f>
        <v>1</v>
      </c>
      <c r="AS123" s="19" t="b">
        <f>재무상태표!Z123='재무상태표(1Q)'!V123</f>
        <v>1</v>
      </c>
      <c r="AT123" s="19" t="b">
        <f>재무상태표!AA123='재무상태표(1Q)'!W123</f>
        <v>1</v>
      </c>
    </row>
    <row r="124" spans="1:46">
      <c r="A124" s="13"/>
      <c r="B124" s="14"/>
      <c r="C124" s="14"/>
      <c r="D124" s="14" t="s">
        <v>384</v>
      </c>
      <c r="E124" s="14"/>
      <c r="F124" s="14"/>
      <c r="G124" s="14"/>
      <c r="H124" s="14"/>
      <c r="I124" s="14" t="b">
        <f>손익계산서!K124='손익계산서(1Q)'!I124</f>
        <v>1</v>
      </c>
      <c r="J124" s="14" t="b">
        <f>손익계산서!L124='손익계산서(1Q)'!J124</f>
        <v>1</v>
      </c>
      <c r="K124" s="14" t="b">
        <f>손익계산서!M124='손익계산서(1Q)'!K124</f>
        <v>1</v>
      </c>
      <c r="L124" s="14" t="b">
        <f>손익계산서!N124='손익계산서(1Q)'!L124</f>
        <v>1</v>
      </c>
      <c r="M124" s="14" t="b">
        <f>손익계산서!O124='손익계산서(1Q)'!M124</f>
        <v>1</v>
      </c>
      <c r="N124" s="14" t="b">
        <f>손익계산서!P124='손익계산서(1Q)'!N124</f>
        <v>1</v>
      </c>
      <c r="O124" s="17"/>
      <c r="P124" s="17"/>
      <c r="Q124" s="14" t="b">
        <f>손익계산서!U124='손익계산서(1Q)'!Q124</f>
        <v>1</v>
      </c>
      <c r="R124" s="14" t="b">
        <f>손익계산서!V124='손익계산서(1Q)'!R124</f>
        <v>1</v>
      </c>
      <c r="S124" s="14" t="b">
        <f>손익계산서!W124='손익계산서(1Q)'!S124</f>
        <v>1</v>
      </c>
      <c r="T124" s="14" t="b">
        <f>손익계산서!X124='손익계산서(1Q)'!T124</f>
        <v>1</v>
      </c>
      <c r="U124" s="14" t="b">
        <f>손익계산서!Y124='손익계산서(1Q)'!U124</f>
        <v>1</v>
      </c>
      <c r="V124" s="14" t="b">
        <f>손익계산서!Z124='손익계산서(1Q)'!V124</f>
        <v>1</v>
      </c>
      <c r="W124" s="17"/>
      <c r="Y124" s="2"/>
      <c r="Z124" s="2"/>
      <c r="AA124" s="2"/>
      <c r="AB124" s="2" t="s">
        <v>105</v>
      </c>
      <c r="AC124" s="2"/>
      <c r="AD124" s="2"/>
      <c r="AE124" s="2"/>
      <c r="AF124" s="19" t="b">
        <f>재무상태표!K124='재무상태표(1Q)'!I124</f>
        <v>1</v>
      </c>
      <c r="AG124" s="19" t="b">
        <f>재무상태표!L124='재무상태표(1Q)'!J124</f>
        <v>1</v>
      </c>
      <c r="AH124" s="19" t="b">
        <f>재무상태표!M124='재무상태표(1Q)'!K124</f>
        <v>1</v>
      </c>
      <c r="AI124" s="19" t="b">
        <f>재무상태표!N124='재무상태표(1Q)'!L124</f>
        <v>1</v>
      </c>
      <c r="AJ124" s="19" t="b">
        <f>재무상태표!O124='재무상태표(1Q)'!M124</f>
        <v>1</v>
      </c>
      <c r="AK124" s="19" t="b">
        <f>재무상태표!P124='재무상태표(1Q)'!N124</f>
        <v>1</v>
      </c>
      <c r="AL124" s="8"/>
      <c r="AM124" s="19" t="b">
        <f>재무상태표!T124='재무상태표(1Q)'!P124</f>
        <v>1</v>
      </c>
      <c r="AN124" s="19" t="b">
        <f>재무상태표!U124='재무상태표(1Q)'!Q124</f>
        <v>1</v>
      </c>
      <c r="AO124" s="19" t="b">
        <f>재무상태표!V124='재무상태표(1Q)'!R124</f>
        <v>1</v>
      </c>
      <c r="AP124" s="19" t="b">
        <f>재무상태표!W124='재무상태표(1Q)'!S124</f>
        <v>1</v>
      </c>
      <c r="AQ124" s="19" t="b">
        <f>재무상태표!X124='재무상태표(1Q)'!T124</f>
        <v>1</v>
      </c>
      <c r="AR124" s="19" t="b">
        <f>재무상태표!Y124='재무상태표(1Q)'!U124</f>
        <v>1</v>
      </c>
      <c r="AS124" s="19" t="b">
        <f>재무상태표!Z124='재무상태표(1Q)'!V124</f>
        <v>1</v>
      </c>
      <c r="AT124" s="19" t="b">
        <f>재무상태표!AA124='재무상태표(1Q)'!W124</f>
        <v>1</v>
      </c>
    </row>
    <row r="125" spans="1:46">
      <c r="A125" s="13"/>
      <c r="B125" s="14"/>
      <c r="C125" s="14"/>
      <c r="D125" s="14"/>
      <c r="E125" s="14" t="s">
        <v>314</v>
      </c>
      <c r="F125" s="14"/>
      <c r="G125" s="14"/>
      <c r="H125" s="14"/>
      <c r="I125" s="14" t="b">
        <f>손익계산서!K125='손익계산서(1Q)'!I125</f>
        <v>1</v>
      </c>
      <c r="J125" s="14" t="b">
        <f>손익계산서!L125='손익계산서(1Q)'!J125</f>
        <v>1</v>
      </c>
      <c r="K125" s="14" t="b">
        <f>손익계산서!M125='손익계산서(1Q)'!K125</f>
        <v>1</v>
      </c>
      <c r="L125" s="14" t="b">
        <f>손익계산서!N125='손익계산서(1Q)'!L125</f>
        <v>1</v>
      </c>
      <c r="M125" s="14" t="b">
        <f>손익계산서!O125='손익계산서(1Q)'!M125</f>
        <v>1</v>
      </c>
      <c r="N125" s="14" t="b">
        <f>손익계산서!P125='손익계산서(1Q)'!N125</f>
        <v>1</v>
      </c>
      <c r="O125" s="17"/>
      <c r="P125" s="17"/>
      <c r="Q125" s="14" t="b">
        <f>손익계산서!U125='손익계산서(1Q)'!Q125</f>
        <v>1</v>
      </c>
      <c r="R125" s="14" t="b">
        <f>손익계산서!V125='손익계산서(1Q)'!R125</f>
        <v>1</v>
      </c>
      <c r="S125" s="14" t="b">
        <f>손익계산서!W125='손익계산서(1Q)'!S125</f>
        <v>1</v>
      </c>
      <c r="T125" s="14" t="b">
        <f>손익계산서!X125='손익계산서(1Q)'!T125</f>
        <v>1</v>
      </c>
      <c r="U125" s="14" t="b">
        <f>손익계산서!Y125='손익계산서(1Q)'!U125</f>
        <v>1</v>
      </c>
      <c r="V125" s="14" t="b">
        <f>손익계산서!Z125='손익계산서(1Q)'!V125</f>
        <v>1</v>
      </c>
      <c r="W125" s="17"/>
      <c r="Y125" s="2"/>
      <c r="Z125" s="2"/>
      <c r="AA125" s="2"/>
      <c r="AB125" s="2" t="s">
        <v>106</v>
      </c>
      <c r="AC125" s="2"/>
      <c r="AD125" s="2"/>
      <c r="AE125" s="2"/>
      <c r="AF125" s="19" t="b">
        <f>재무상태표!K125='재무상태표(1Q)'!I125</f>
        <v>1</v>
      </c>
      <c r="AG125" s="19" t="b">
        <f>재무상태표!L125='재무상태표(1Q)'!J125</f>
        <v>1</v>
      </c>
      <c r="AH125" s="19" t="b">
        <f>재무상태표!M125='재무상태표(1Q)'!K125</f>
        <v>1</v>
      </c>
      <c r="AI125" s="19" t="b">
        <f>재무상태표!N125='재무상태표(1Q)'!L125</f>
        <v>1</v>
      </c>
      <c r="AJ125" s="19" t="b">
        <f>재무상태표!O125='재무상태표(1Q)'!M125</f>
        <v>1</v>
      </c>
      <c r="AK125" s="19" t="b">
        <f>재무상태표!P125='재무상태표(1Q)'!N125</f>
        <v>1</v>
      </c>
      <c r="AL125" s="8"/>
      <c r="AM125" s="19" t="b">
        <f>재무상태표!T125='재무상태표(1Q)'!P125</f>
        <v>1</v>
      </c>
      <c r="AN125" s="19" t="b">
        <f>재무상태표!U125='재무상태표(1Q)'!Q125</f>
        <v>1</v>
      </c>
      <c r="AO125" s="19" t="b">
        <f>재무상태표!V125='재무상태표(1Q)'!R125</f>
        <v>1</v>
      </c>
      <c r="AP125" s="19" t="b">
        <f>재무상태표!W125='재무상태표(1Q)'!S125</f>
        <v>1</v>
      </c>
      <c r="AQ125" s="19" t="b">
        <f>재무상태표!X125='재무상태표(1Q)'!T125</f>
        <v>1</v>
      </c>
      <c r="AR125" s="19" t="b">
        <f>재무상태표!Y125='재무상태표(1Q)'!U125</f>
        <v>1</v>
      </c>
      <c r="AS125" s="19" t="b">
        <f>재무상태표!Z125='재무상태표(1Q)'!V125</f>
        <v>1</v>
      </c>
      <c r="AT125" s="19" t="b">
        <f>재무상태표!AA125='재무상태표(1Q)'!W125</f>
        <v>1</v>
      </c>
    </row>
    <row r="126" spans="1:46">
      <c r="A126" s="13"/>
      <c r="B126" s="14"/>
      <c r="C126" s="14"/>
      <c r="D126" s="14"/>
      <c r="E126" s="14" t="s">
        <v>315</v>
      </c>
      <c r="F126" s="14"/>
      <c r="G126" s="14"/>
      <c r="H126" s="14"/>
      <c r="I126" s="14" t="b">
        <f>손익계산서!K126='손익계산서(1Q)'!I126</f>
        <v>1</v>
      </c>
      <c r="J126" s="14" t="b">
        <f>손익계산서!L126='손익계산서(1Q)'!J126</f>
        <v>1</v>
      </c>
      <c r="K126" s="14" t="b">
        <f>손익계산서!M126='손익계산서(1Q)'!K126</f>
        <v>1</v>
      </c>
      <c r="L126" s="14" t="b">
        <f>손익계산서!N126='손익계산서(1Q)'!L126</f>
        <v>1</v>
      </c>
      <c r="M126" s="14" t="b">
        <f>손익계산서!O126='손익계산서(1Q)'!M126</f>
        <v>1</v>
      </c>
      <c r="N126" s="14" t="b">
        <f>손익계산서!P126='손익계산서(1Q)'!N126</f>
        <v>1</v>
      </c>
      <c r="O126" s="17"/>
      <c r="P126" s="17"/>
      <c r="Q126" s="14" t="b">
        <f>손익계산서!U126='손익계산서(1Q)'!Q126</f>
        <v>1</v>
      </c>
      <c r="R126" s="14" t="b">
        <f>손익계산서!V126='손익계산서(1Q)'!R126</f>
        <v>1</v>
      </c>
      <c r="S126" s="14" t="b">
        <f>손익계산서!W126='손익계산서(1Q)'!S126</f>
        <v>1</v>
      </c>
      <c r="T126" s="14" t="b">
        <f>손익계산서!X126='손익계산서(1Q)'!T126</f>
        <v>1</v>
      </c>
      <c r="U126" s="14" t="b">
        <f>손익계산서!Y126='손익계산서(1Q)'!U126</f>
        <v>1</v>
      </c>
      <c r="V126" s="14" t="b">
        <f>손익계산서!Z126='손익계산서(1Q)'!V126</f>
        <v>1</v>
      </c>
      <c r="W126" s="17"/>
      <c r="Y126" s="2"/>
      <c r="Z126" s="2"/>
      <c r="AA126" s="2" t="s">
        <v>107</v>
      </c>
      <c r="AB126" s="2"/>
      <c r="AC126" s="2"/>
      <c r="AD126" s="2"/>
      <c r="AE126" s="2"/>
      <c r="AF126" s="19" t="b">
        <f>재무상태표!K126='재무상태표(1Q)'!I126</f>
        <v>1</v>
      </c>
      <c r="AG126" s="19" t="b">
        <f>재무상태표!L126='재무상태표(1Q)'!J126</f>
        <v>1</v>
      </c>
      <c r="AH126" s="19" t="b">
        <f>재무상태표!M126='재무상태표(1Q)'!K126</f>
        <v>1</v>
      </c>
      <c r="AI126" s="19" t="b">
        <f>재무상태표!N126='재무상태표(1Q)'!L126</f>
        <v>1</v>
      </c>
      <c r="AJ126" s="19" t="b">
        <f>재무상태표!O126='재무상태표(1Q)'!M126</f>
        <v>1</v>
      </c>
      <c r="AK126" s="19" t="b">
        <f>재무상태표!P126='재무상태표(1Q)'!N126</f>
        <v>1</v>
      </c>
      <c r="AL126" s="8"/>
      <c r="AM126" s="19" t="b">
        <f>재무상태표!T126='재무상태표(1Q)'!P126</f>
        <v>1</v>
      </c>
      <c r="AN126" s="19" t="b">
        <f>재무상태표!U126='재무상태표(1Q)'!Q126</f>
        <v>1</v>
      </c>
      <c r="AO126" s="19" t="b">
        <f>재무상태표!V126='재무상태표(1Q)'!R126</f>
        <v>1</v>
      </c>
      <c r="AP126" s="19" t="b">
        <f>재무상태표!W126='재무상태표(1Q)'!S126</f>
        <v>1</v>
      </c>
      <c r="AQ126" s="19" t="b">
        <f>재무상태표!X126='재무상태표(1Q)'!T126</f>
        <v>1</v>
      </c>
      <c r="AR126" s="19" t="b">
        <f>재무상태표!Y126='재무상태표(1Q)'!U126</f>
        <v>1</v>
      </c>
      <c r="AS126" s="19" t="b">
        <f>재무상태표!Z126='재무상태표(1Q)'!V126</f>
        <v>1</v>
      </c>
      <c r="AT126" s="19" t="b">
        <f>재무상태표!AA126='재무상태표(1Q)'!W126</f>
        <v>1</v>
      </c>
    </row>
    <row r="127" spans="1:46">
      <c r="A127" s="13"/>
      <c r="B127" s="14"/>
      <c r="C127" s="14"/>
      <c r="D127" s="14"/>
      <c r="E127" s="14" t="s">
        <v>316</v>
      </c>
      <c r="F127" s="14"/>
      <c r="G127" s="14"/>
      <c r="H127" s="14"/>
      <c r="I127" s="14" t="b">
        <f>손익계산서!K127='손익계산서(1Q)'!I127</f>
        <v>1</v>
      </c>
      <c r="J127" s="14" t="b">
        <f>손익계산서!L127='손익계산서(1Q)'!J127</f>
        <v>1</v>
      </c>
      <c r="K127" s="14" t="b">
        <f>손익계산서!M127='손익계산서(1Q)'!K127</f>
        <v>1</v>
      </c>
      <c r="L127" s="14" t="b">
        <f>손익계산서!N127='손익계산서(1Q)'!L127</f>
        <v>1</v>
      </c>
      <c r="M127" s="14" t="b">
        <f>손익계산서!O127='손익계산서(1Q)'!M127</f>
        <v>1</v>
      </c>
      <c r="N127" s="14" t="b">
        <f>손익계산서!P127='손익계산서(1Q)'!N127</f>
        <v>1</v>
      </c>
      <c r="O127" s="17"/>
      <c r="P127" s="17"/>
      <c r="Q127" s="14" t="b">
        <f>손익계산서!U127='손익계산서(1Q)'!Q127</f>
        <v>1</v>
      </c>
      <c r="R127" s="14" t="b">
        <f>손익계산서!V127='손익계산서(1Q)'!R127</f>
        <v>1</v>
      </c>
      <c r="S127" s="14" t="b">
        <f>손익계산서!W127='손익계산서(1Q)'!S127</f>
        <v>1</v>
      </c>
      <c r="T127" s="14" t="b">
        <f>손익계산서!X127='손익계산서(1Q)'!T127</f>
        <v>1</v>
      </c>
      <c r="U127" s="14" t="b">
        <f>손익계산서!Y127='손익계산서(1Q)'!U127</f>
        <v>1</v>
      </c>
      <c r="V127" s="14" t="b">
        <f>손익계산서!Z127='손익계산서(1Q)'!V127</f>
        <v>1</v>
      </c>
      <c r="W127" s="17"/>
      <c r="Y127" s="2"/>
      <c r="Z127" s="2"/>
      <c r="AA127" s="2"/>
      <c r="AB127" s="2" t="s">
        <v>61</v>
      </c>
      <c r="AC127" s="2"/>
      <c r="AD127" s="2"/>
      <c r="AE127" s="2"/>
      <c r="AF127" s="19" t="b">
        <f>재무상태표!K127='재무상태표(1Q)'!I127</f>
        <v>1</v>
      </c>
      <c r="AG127" s="19" t="b">
        <f>재무상태표!L127='재무상태표(1Q)'!J127</f>
        <v>1</v>
      </c>
      <c r="AH127" s="19" t="b">
        <f>재무상태표!M127='재무상태표(1Q)'!K127</f>
        <v>1</v>
      </c>
      <c r="AI127" s="19" t="b">
        <f>재무상태표!N127='재무상태표(1Q)'!L127</f>
        <v>1</v>
      </c>
      <c r="AJ127" s="19" t="b">
        <f>재무상태표!O127='재무상태표(1Q)'!M127</f>
        <v>1</v>
      </c>
      <c r="AK127" s="19" t="b">
        <f>재무상태표!P127='재무상태표(1Q)'!N127</f>
        <v>1</v>
      </c>
      <c r="AL127" s="8"/>
      <c r="AM127" s="19" t="b">
        <f>재무상태표!T127='재무상태표(1Q)'!P127</f>
        <v>1</v>
      </c>
      <c r="AN127" s="19" t="b">
        <f>재무상태표!U127='재무상태표(1Q)'!Q127</f>
        <v>1</v>
      </c>
      <c r="AO127" s="19" t="b">
        <f>재무상태표!V127='재무상태표(1Q)'!R127</f>
        <v>1</v>
      </c>
      <c r="AP127" s="19" t="b">
        <f>재무상태표!W127='재무상태표(1Q)'!S127</f>
        <v>1</v>
      </c>
      <c r="AQ127" s="19" t="b">
        <f>재무상태표!X127='재무상태표(1Q)'!T127</f>
        <v>1</v>
      </c>
      <c r="AR127" s="19" t="b">
        <f>재무상태표!Y127='재무상태표(1Q)'!U127</f>
        <v>1</v>
      </c>
      <c r="AS127" s="19" t="b">
        <f>재무상태표!Z127='재무상태표(1Q)'!V127</f>
        <v>1</v>
      </c>
      <c r="AT127" s="19" t="b">
        <f>재무상태표!AA127='재무상태표(1Q)'!W127</f>
        <v>1</v>
      </c>
    </row>
    <row r="128" spans="1:46">
      <c r="A128" s="13"/>
      <c r="B128" s="14"/>
      <c r="C128" s="14"/>
      <c r="D128" s="14" t="s">
        <v>524</v>
      </c>
      <c r="E128" s="14"/>
      <c r="F128" s="14"/>
      <c r="G128" s="14"/>
      <c r="H128" s="14"/>
      <c r="I128" s="14" t="b">
        <f>손익계산서!K128='손익계산서(1Q)'!I128</f>
        <v>1</v>
      </c>
      <c r="J128" s="14" t="b">
        <f>손익계산서!L128='손익계산서(1Q)'!J128</f>
        <v>1</v>
      </c>
      <c r="K128" s="14" t="b">
        <f>손익계산서!M128='손익계산서(1Q)'!K128</f>
        <v>1</v>
      </c>
      <c r="L128" s="14" t="b">
        <f>손익계산서!N128='손익계산서(1Q)'!L128</f>
        <v>1</v>
      </c>
      <c r="M128" s="14" t="b">
        <f>손익계산서!O128='손익계산서(1Q)'!M128</f>
        <v>1</v>
      </c>
      <c r="N128" s="14" t="b">
        <f>손익계산서!P128='손익계산서(1Q)'!N128</f>
        <v>1</v>
      </c>
      <c r="O128" s="17"/>
      <c r="P128" s="17"/>
      <c r="Q128" s="14" t="b">
        <f>손익계산서!U128='손익계산서(1Q)'!Q128</f>
        <v>1</v>
      </c>
      <c r="R128" s="14" t="b">
        <f>손익계산서!V128='손익계산서(1Q)'!R128</f>
        <v>1</v>
      </c>
      <c r="S128" s="14" t="b">
        <f>손익계산서!W128='손익계산서(1Q)'!S128</f>
        <v>1</v>
      </c>
      <c r="T128" s="14" t="b">
        <f>손익계산서!X128='손익계산서(1Q)'!T128</f>
        <v>1</v>
      </c>
      <c r="U128" s="14" t="b">
        <f>손익계산서!Y128='손익계산서(1Q)'!U128</f>
        <v>1</v>
      </c>
      <c r="V128" s="14" t="b">
        <f>손익계산서!Z128='손익계산서(1Q)'!V128</f>
        <v>1</v>
      </c>
      <c r="W128" s="17"/>
      <c r="Y128" s="2"/>
      <c r="Z128" s="2"/>
      <c r="AA128" s="2"/>
      <c r="AB128" s="2" t="s">
        <v>62</v>
      </c>
      <c r="AC128" s="2"/>
      <c r="AD128" s="2"/>
      <c r="AE128" s="2"/>
      <c r="AF128" s="19" t="b">
        <f>재무상태표!K128='재무상태표(1Q)'!I128</f>
        <v>1</v>
      </c>
      <c r="AG128" s="19" t="b">
        <f>재무상태표!L128='재무상태표(1Q)'!J128</f>
        <v>1</v>
      </c>
      <c r="AH128" s="19" t="b">
        <f>재무상태표!M128='재무상태표(1Q)'!K128</f>
        <v>1</v>
      </c>
      <c r="AI128" s="19" t="b">
        <f>재무상태표!N128='재무상태표(1Q)'!L128</f>
        <v>1</v>
      </c>
      <c r="AJ128" s="19" t="b">
        <f>재무상태표!O128='재무상태표(1Q)'!M128</f>
        <v>1</v>
      </c>
      <c r="AK128" s="19" t="b">
        <f>재무상태표!P128='재무상태표(1Q)'!N128</f>
        <v>1</v>
      </c>
      <c r="AL128" s="8"/>
      <c r="AM128" s="19" t="b">
        <f>재무상태표!T128='재무상태표(1Q)'!P128</f>
        <v>1</v>
      </c>
      <c r="AN128" s="19" t="b">
        <f>재무상태표!U128='재무상태표(1Q)'!Q128</f>
        <v>1</v>
      </c>
      <c r="AO128" s="19" t="b">
        <f>재무상태표!V128='재무상태표(1Q)'!R128</f>
        <v>1</v>
      </c>
      <c r="AP128" s="19" t="b">
        <f>재무상태표!W128='재무상태표(1Q)'!S128</f>
        <v>1</v>
      </c>
      <c r="AQ128" s="19" t="b">
        <f>재무상태표!X128='재무상태표(1Q)'!T128</f>
        <v>1</v>
      </c>
      <c r="AR128" s="19" t="b">
        <f>재무상태표!Y128='재무상태표(1Q)'!U128</f>
        <v>1</v>
      </c>
      <c r="AS128" s="19" t="b">
        <f>재무상태표!Z128='재무상태표(1Q)'!V128</f>
        <v>1</v>
      </c>
      <c r="AT128" s="19" t="b">
        <f>재무상태표!AA128='재무상태표(1Q)'!W128</f>
        <v>1</v>
      </c>
    </row>
    <row r="129" spans="1:46">
      <c r="A129" s="13"/>
      <c r="B129" s="14"/>
      <c r="C129" s="14"/>
      <c r="D129" s="14"/>
      <c r="E129" s="14" t="s">
        <v>525</v>
      </c>
      <c r="F129" s="14"/>
      <c r="G129" s="14"/>
      <c r="H129" s="14"/>
      <c r="I129" s="14" t="b">
        <f>손익계산서!K129='손익계산서(1Q)'!I129</f>
        <v>1</v>
      </c>
      <c r="J129" s="14" t="b">
        <f>손익계산서!L129='손익계산서(1Q)'!J129</f>
        <v>1</v>
      </c>
      <c r="K129" s="14" t="b">
        <f>손익계산서!M129='손익계산서(1Q)'!K129</f>
        <v>1</v>
      </c>
      <c r="L129" s="14" t="b">
        <f>손익계산서!N129='손익계산서(1Q)'!L129</f>
        <v>1</v>
      </c>
      <c r="M129" s="14" t="b">
        <f>손익계산서!O129='손익계산서(1Q)'!M129</f>
        <v>1</v>
      </c>
      <c r="N129" s="14" t="b">
        <f>손익계산서!P129='손익계산서(1Q)'!N129</f>
        <v>1</v>
      </c>
      <c r="O129" s="17"/>
      <c r="P129" s="17"/>
      <c r="Q129" s="14" t="b">
        <f>손익계산서!U129='손익계산서(1Q)'!Q129</f>
        <v>1</v>
      </c>
      <c r="R129" s="14" t="b">
        <f>손익계산서!V129='손익계산서(1Q)'!R129</f>
        <v>1</v>
      </c>
      <c r="S129" s="14" t="b">
        <f>손익계산서!W129='손익계산서(1Q)'!S129</f>
        <v>1</v>
      </c>
      <c r="T129" s="14" t="b">
        <f>손익계산서!X129='손익계산서(1Q)'!T129</f>
        <v>1</v>
      </c>
      <c r="U129" s="14" t="b">
        <f>손익계산서!Y129='손익계산서(1Q)'!U129</f>
        <v>1</v>
      </c>
      <c r="V129" s="14" t="b">
        <f>손익계산서!Z129='손익계산서(1Q)'!V129</f>
        <v>1</v>
      </c>
      <c r="W129" s="17"/>
      <c r="Y129" s="2"/>
      <c r="Z129" s="2"/>
      <c r="AA129" s="2"/>
      <c r="AB129" s="2" t="s">
        <v>63</v>
      </c>
      <c r="AC129" s="2"/>
      <c r="AD129" s="2"/>
      <c r="AE129" s="2"/>
      <c r="AF129" s="19" t="b">
        <f>재무상태표!K129='재무상태표(1Q)'!I129</f>
        <v>1</v>
      </c>
      <c r="AG129" s="19" t="b">
        <f>재무상태표!L129='재무상태표(1Q)'!J129</f>
        <v>1</v>
      </c>
      <c r="AH129" s="19" t="b">
        <f>재무상태표!M129='재무상태표(1Q)'!K129</f>
        <v>1</v>
      </c>
      <c r="AI129" s="19" t="b">
        <f>재무상태표!N129='재무상태표(1Q)'!L129</f>
        <v>1</v>
      </c>
      <c r="AJ129" s="19" t="b">
        <f>재무상태표!O129='재무상태표(1Q)'!M129</f>
        <v>1</v>
      </c>
      <c r="AK129" s="19" t="b">
        <f>재무상태표!P129='재무상태표(1Q)'!N129</f>
        <v>1</v>
      </c>
      <c r="AL129" s="8"/>
      <c r="AM129" s="19" t="b">
        <f>재무상태표!T129='재무상태표(1Q)'!P129</f>
        <v>1</v>
      </c>
      <c r="AN129" s="19" t="b">
        <f>재무상태표!U129='재무상태표(1Q)'!Q129</f>
        <v>1</v>
      </c>
      <c r="AO129" s="19" t="b">
        <f>재무상태표!V129='재무상태표(1Q)'!R129</f>
        <v>1</v>
      </c>
      <c r="AP129" s="19" t="b">
        <f>재무상태표!W129='재무상태표(1Q)'!S129</f>
        <v>1</v>
      </c>
      <c r="AQ129" s="19" t="b">
        <f>재무상태표!X129='재무상태표(1Q)'!T129</f>
        <v>1</v>
      </c>
      <c r="AR129" s="19" t="b">
        <f>재무상태표!Y129='재무상태표(1Q)'!U129</f>
        <v>1</v>
      </c>
      <c r="AS129" s="19" t="b">
        <f>재무상태표!Z129='재무상태표(1Q)'!V129</f>
        <v>1</v>
      </c>
      <c r="AT129" s="19" t="b">
        <f>재무상태표!AA129='재무상태표(1Q)'!W129</f>
        <v>1</v>
      </c>
    </row>
    <row r="130" spans="1:46">
      <c r="A130" s="13"/>
      <c r="B130" s="14"/>
      <c r="C130" s="14"/>
      <c r="D130" s="14"/>
      <c r="E130" s="14" t="s">
        <v>526</v>
      </c>
      <c r="F130" s="14"/>
      <c r="G130" s="14"/>
      <c r="H130" s="14"/>
      <c r="I130" s="14" t="b">
        <f>손익계산서!K130='손익계산서(1Q)'!I130</f>
        <v>1</v>
      </c>
      <c r="J130" s="14" t="b">
        <f>손익계산서!L130='손익계산서(1Q)'!J130</f>
        <v>1</v>
      </c>
      <c r="K130" s="14" t="b">
        <f>손익계산서!M130='손익계산서(1Q)'!K130</f>
        <v>1</v>
      </c>
      <c r="L130" s="14" t="b">
        <f>손익계산서!N130='손익계산서(1Q)'!L130</f>
        <v>1</v>
      </c>
      <c r="M130" s="14" t="b">
        <f>손익계산서!O130='손익계산서(1Q)'!M130</f>
        <v>1</v>
      </c>
      <c r="N130" s="14" t="b">
        <f>손익계산서!P130='손익계산서(1Q)'!N130</f>
        <v>1</v>
      </c>
      <c r="O130" s="17"/>
      <c r="P130" s="17"/>
      <c r="Q130" s="14" t="b">
        <f>손익계산서!U130='손익계산서(1Q)'!Q130</f>
        <v>1</v>
      </c>
      <c r="R130" s="14" t="b">
        <f>손익계산서!V130='손익계산서(1Q)'!R130</f>
        <v>1</v>
      </c>
      <c r="S130" s="14" t="b">
        <f>손익계산서!W130='손익계산서(1Q)'!S130</f>
        <v>1</v>
      </c>
      <c r="T130" s="14" t="b">
        <f>손익계산서!X130='손익계산서(1Q)'!T130</f>
        <v>1</v>
      </c>
      <c r="U130" s="14" t="b">
        <f>손익계산서!Y130='손익계산서(1Q)'!U130</f>
        <v>1</v>
      </c>
      <c r="V130" s="14" t="b">
        <f>손익계산서!Z130='손익계산서(1Q)'!V130</f>
        <v>1</v>
      </c>
      <c r="W130" s="17"/>
      <c r="Y130" s="2"/>
      <c r="Z130" s="2" t="s">
        <v>2388</v>
      </c>
      <c r="AA130" s="2"/>
      <c r="AB130" s="2"/>
      <c r="AC130" s="2"/>
      <c r="AD130" s="2"/>
      <c r="AE130" s="2"/>
      <c r="AF130" s="19" t="b">
        <f>재무상태표!K130='재무상태표(1Q)'!I130</f>
        <v>1</v>
      </c>
      <c r="AG130" s="19" t="b">
        <f>재무상태표!L130='재무상태표(1Q)'!J130</f>
        <v>1</v>
      </c>
      <c r="AH130" s="19" t="b">
        <f>재무상태표!M130='재무상태표(1Q)'!K130</f>
        <v>1</v>
      </c>
      <c r="AI130" s="19" t="b">
        <f>재무상태표!N130='재무상태표(1Q)'!L130</f>
        <v>1</v>
      </c>
      <c r="AJ130" s="19" t="b">
        <f>재무상태표!O130='재무상태표(1Q)'!M130</f>
        <v>1</v>
      </c>
      <c r="AK130" s="19" t="b">
        <f>재무상태표!P130='재무상태표(1Q)'!N130</f>
        <v>1</v>
      </c>
      <c r="AL130" s="8"/>
      <c r="AM130" s="19" t="b">
        <f>재무상태표!T130='재무상태표(1Q)'!P130</f>
        <v>1</v>
      </c>
      <c r="AN130" s="19" t="b">
        <f>재무상태표!U130='재무상태표(1Q)'!Q130</f>
        <v>1</v>
      </c>
      <c r="AO130" s="19" t="b">
        <f>재무상태표!V130='재무상태표(1Q)'!R130</f>
        <v>1</v>
      </c>
      <c r="AP130" s="19" t="b">
        <f>재무상태표!W130='재무상태표(1Q)'!S130</f>
        <v>1</v>
      </c>
      <c r="AQ130" s="19" t="b">
        <f>재무상태표!X130='재무상태표(1Q)'!T130</f>
        <v>1</v>
      </c>
      <c r="AR130" s="19" t="b">
        <f>재무상태표!Y130='재무상태표(1Q)'!U130</f>
        <v>1</v>
      </c>
      <c r="AS130" s="19" t="b">
        <f>재무상태표!Z130='재무상태표(1Q)'!V130</f>
        <v>0</v>
      </c>
      <c r="AT130" s="19" t="b">
        <f>재무상태표!AA130='재무상태표(1Q)'!W130</f>
        <v>0</v>
      </c>
    </row>
    <row r="131" spans="1:46">
      <c r="A131" s="13"/>
      <c r="B131" s="14"/>
      <c r="C131" s="14"/>
      <c r="D131" s="14"/>
      <c r="E131" s="14" t="s">
        <v>527</v>
      </c>
      <c r="F131" s="14"/>
      <c r="G131" s="14"/>
      <c r="H131" s="14"/>
      <c r="I131" s="14" t="b">
        <f>손익계산서!K131='손익계산서(1Q)'!I131</f>
        <v>1</v>
      </c>
      <c r="J131" s="14" t="b">
        <f>손익계산서!L131='손익계산서(1Q)'!J131</f>
        <v>1</v>
      </c>
      <c r="K131" s="14" t="b">
        <f>손익계산서!M131='손익계산서(1Q)'!K131</f>
        <v>1</v>
      </c>
      <c r="L131" s="14" t="b">
        <f>손익계산서!N131='손익계산서(1Q)'!L131</f>
        <v>1</v>
      </c>
      <c r="M131" s="14" t="b">
        <f>손익계산서!O131='손익계산서(1Q)'!M131</f>
        <v>1</v>
      </c>
      <c r="N131" s="14" t="b">
        <f>손익계산서!P131='손익계산서(1Q)'!N131</f>
        <v>1</v>
      </c>
      <c r="O131" s="17"/>
      <c r="P131" s="17"/>
      <c r="Q131" s="14" t="b">
        <f>손익계산서!U131='손익계산서(1Q)'!Q131</f>
        <v>1</v>
      </c>
      <c r="R131" s="14" t="b">
        <f>손익계산서!V131='손익계산서(1Q)'!R131</f>
        <v>1</v>
      </c>
      <c r="S131" s="14" t="b">
        <f>손익계산서!W131='손익계산서(1Q)'!S131</f>
        <v>1</v>
      </c>
      <c r="T131" s="14" t="b">
        <f>손익계산서!X131='손익계산서(1Q)'!T131</f>
        <v>1</v>
      </c>
      <c r="U131" s="14" t="b">
        <f>손익계산서!Y131='손익계산서(1Q)'!U131</f>
        <v>1</v>
      </c>
      <c r="V131" s="14" t="b">
        <f>손익계산서!Z131='손익계산서(1Q)'!V131</f>
        <v>1</v>
      </c>
      <c r="W131" s="17"/>
      <c r="Y131" s="2"/>
      <c r="Z131" s="2"/>
      <c r="AA131" s="2" t="s">
        <v>2389</v>
      </c>
      <c r="AB131" s="2"/>
      <c r="AC131" s="2"/>
      <c r="AD131" s="2"/>
      <c r="AE131" s="2"/>
      <c r="AF131" s="19" t="b">
        <f>재무상태표!K131='재무상태표(1Q)'!I131</f>
        <v>1</v>
      </c>
      <c r="AG131" s="19" t="b">
        <f>재무상태표!L131='재무상태표(1Q)'!J131</f>
        <v>1</v>
      </c>
      <c r="AH131" s="19" t="b">
        <f>재무상태표!M131='재무상태표(1Q)'!K131</f>
        <v>1</v>
      </c>
      <c r="AI131" s="19" t="b">
        <f>재무상태표!N131='재무상태표(1Q)'!L131</f>
        <v>1</v>
      </c>
      <c r="AJ131" s="19" t="b">
        <f>재무상태표!O131='재무상태표(1Q)'!M131</f>
        <v>1</v>
      </c>
      <c r="AK131" s="19" t="b">
        <f>재무상태표!P131='재무상태표(1Q)'!N131</f>
        <v>1</v>
      </c>
      <c r="AL131" s="8"/>
      <c r="AM131" s="19" t="b">
        <f>재무상태표!T131='재무상태표(1Q)'!P131</f>
        <v>1</v>
      </c>
      <c r="AN131" s="19" t="b">
        <f>재무상태표!U131='재무상태표(1Q)'!Q131</f>
        <v>1</v>
      </c>
      <c r="AO131" s="19" t="b">
        <f>재무상태표!V131='재무상태표(1Q)'!R131</f>
        <v>1</v>
      </c>
      <c r="AP131" s="19" t="b">
        <f>재무상태표!W131='재무상태표(1Q)'!S131</f>
        <v>1</v>
      </c>
      <c r="AQ131" s="19" t="b">
        <f>재무상태표!X131='재무상태표(1Q)'!T131</f>
        <v>1</v>
      </c>
      <c r="AR131" s="19" t="b">
        <f>재무상태표!Y131='재무상태표(1Q)'!U131</f>
        <v>1</v>
      </c>
      <c r="AS131" s="19" t="b">
        <f>재무상태표!Z131='재무상태표(1Q)'!V131</f>
        <v>0</v>
      </c>
      <c r="AT131" s="19" t="b">
        <f>재무상태표!AA131='재무상태표(1Q)'!W131</f>
        <v>0</v>
      </c>
    </row>
    <row r="132" spans="1:46">
      <c r="A132" s="13"/>
      <c r="B132" s="14"/>
      <c r="C132" s="14"/>
      <c r="D132" s="14"/>
      <c r="E132" s="14" t="s">
        <v>528</v>
      </c>
      <c r="F132" s="14"/>
      <c r="G132" s="14"/>
      <c r="H132" s="14"/>
      <c r="I132" s="14" t="b">
        <f>손익계산서!K132='손익계산서(1Q)'!I132</f>
        <v>1</v>
      </c>
      <c r="J132" s="14" t="b">
        <f>손익계산서!L132='손익계산서(1Q)'!J132</f>
        <v>1</v>
      </c>
      <c r="K132" s="14" t="b">
        <f>손익계산서!M132='손익계산서(1Q)'!K132</f>
        <v>1</v>
      </c>
      <c r="L132" s="14" t="b">
        <f>손익계산서!N132='손익계산서(1Q)'!L132</f>
        <v>1</v>
      </c>
      <c r="M132" s="14" t="b">
        <f>손익계산서!O132='손익계산서(1Q)'!M132</f>
        <v>1</v>
      </c>
      <c r="N132" s="14" t="b">
        <f>손익계산서!P132='손익계산서(1Q)'!N132</f>
        <v>1</v>
      </c>
      <c r="O132" s="17"/>
      <c r="P132" s="17"/>
      <c r="Q132" s="14" t="b">
        <f>손익계산서!U132='손익계산서(1Q)'!Q132</f>
        <v>1</v>
      </c>
      <c r="R132" s="14" t="b">
        <f>손익계산서!V132='손익계산서(1Q)'!R132</f>
        <v>1</v>
      </c>
      <c r="S132" s="14" t="b">
        <f>손익계산서!W132='손익계산서(1Q)'!S132</f>
        <v>1</v>
      </c>
      <c r="T132" s="14" t="b">
        <f>손익계산서!X132='손익계산서(1Q)'!T132</f>
        <v>1</v>
      </c>
      <c r="U132" s="14" t="b">
        <f>손익계산서!Y132='손익계산서(1Q)'!U132</f>
        <v>1</v>
      </c>
      <c r="V132" s="14" t="b">
        <f>손익계산서!Z132='손익계산서(1Q)'!V132</f>
        <v>1</v>
      </c>
      <c r="W132" s="17"/>
      <c r="Y132" s="2"/>
      <c r="Z132" s="2"/>
      <c r="AA132" s="2" t="s">
        <v>110</v>
      </c>
      <c r="AB132" s="2"/>
      <c r="AC132" s="2"/>
      <c r="AD132" s="2"/>
      <c r="AE132" s="2"/>
      <c r="AF132" s="19" t="b">
        <f>재무상태표!K132='재무상태표(1Q)'!I132</f>
        <v>1</v>
      </c>
      <c r="AG132" s="19" t="b">
        <f>재무상태표!L132='재무상태표(1Q)'!J132</f>
        <v>1</v>
      </c>
      <c r="AH132" s="19" t="b">
        <f>재무상태표!M132='재무상태표(1Q)'!K132</f>
        <v>1</v>
      </c>
      <c r="AI132" s="19" t="b">
        <f>재무상태표!N132='재무상태표(1Q)'!L132</f>
        <v>1</v>
      </c>
      <c r="AJ132" s="19" t="b">
        <f>재무상태표!O132='재무상태표(1Q)'!M132</f>
        <v>1</v>
      </c>
      <c r="AK132" s="19" t="b">
        <f>재무상태표!P132='재무상태표(1Q)'!N132</f>
        <v>1</v>
      </c>
      <c r="AL132" s="8"/>
      <c r="AM132" s="19" t="b">
        <f>재무상태표!T132='재무상태표(1Q)'!P132</f>
        <v>1</v>
      </c>
      <c r="AN132" s="19" t="b">
        <f>재무상태표!U132='재무상태표(1Q)'!Q132</f>
        <v>1</v>
      </c>
      <c r="AO132" s="19" t="b">
        <f>재무상태표!V132='재무상태표(1Q)'!R132</f>
        <v>1</v>
      </c>
      <c r="AP132" s="19" t="b">
        <f>재무상태표!W132='재무상태표(1Q)'!S132</f>
        <v>1</v>
      </c>
      <c r="AQ132" s="19" t="b">
        <f>재무상태표!X132='재무상태표(1Q)'!T132</f>
        <v>1</v>
      </c>
      <c r="AR132" s="19" t="b">
        <f>재무상태표!Y132='재무상태표(1Q)'!U132</f>
        <v>1</v>
      </c>
      <c r="AS132" s="19" t="b">
        <f>재무상태표!Z132='재무상태표(1Q)'!V132</f>
        <v>0</v>
      </c>
      <c r="AT132" s="19" t="b">
        <f>재무상태표!AA132='재무상태표(1Q)'!W132</f>
        <v>0</v>
      </c>
    </row>
    <row r="133" spans="1:46">
      <c r="A133" s="13"/>
      <c r="B133" s="14"/>
      <c r="C133" s="14"/>
      <c r="D133" s="14"/>
      <c r="E133" s="14" t="s">
        <v>529</v>
      </c>
      <c r="F133" s="14"/>
      <c r="G133" s="14"/>
      <c r="H133" s="14"/>
      <c r="I133" s="14" t="b">
        <f>손익계산서!K133='손익계산서(1Q)'!I133</f>
        <v>1</v>
      </c>
      <c r="J133" s="14" t="b">
        <f>손익계산서!L133='손익계산서(1Q)'!J133</f>
        <v>1</v>
      </c>
      <c r="K133" s="14" t="b">
        <f>손익계산서!M133='손익계산서(1Q)'!K133</f>
        <v>1</v>
      </c>
      <c r="L133" s="14" t="b">
        <f>손익계산서!N133='손익계산서(1Q)'!L133</f>
        <v>1</v>
      </c>
      <c r="M133" s="14" t="b">
        <f>손익계산서!O133='손익계산서(1Q)'!M133</f>
        <v>1</v>
      </c>
      <c r="N133" s="14" t="b">
        <f>손익계산서!P133='손익계산서(1Q)'!N133</f>
        <v>1</v>
      </c>
      <c r="O133" s="17"/>
      <c r="P133" s="17"/>
      <c r="Q133" s="14" t="b">
        <f>손익계산서!U133='손익계산서(1Q)'!Q133</f>
        <v>1</v>
      </c>
      <c r="R133" s="14" t="b">
        <f>손익계산서!V133='손익계산서(1Q)'!R133</f>
        <v>1</v>
      </c>
      <c r="S133" s="14" t="b">
        <f>손익계산서!W133='손익계산서(1Q)'!S133</f>
        <v>1</v>
      </c>
      <c r="T133" s="14" t="b">
        <f>손익계산서!X133='손익계산서(1Q)'!T133</f>
        <v>1</v>
      </c>
      <c r="U133" s="14" t="b">
        <f>손익계산서!Y133='손익계산서(1Q)'!U133</f>
        <v>1</v>
      </c>
      <c r="V133" s="14" t="b">
        <f>손익계산서!Z133='손익계산서(1Q)'!V133</f>
        <v>1</v>
      </c>
      <c r="W133" s="17"/>
      <c r="Y133" s="2"/>
      <c r="Z133" s="2" t="s">
        <v>111</v>
      </c>
      <c r="AA133" s="2"/>
      <c r="AB133" s="2"/>
      <c r="AC133" s="2"/>
      <c r="AD133" s="2"/>
      <c r="AE133" s="2"/>
      <c r="AF133" s="19" t="b">
        <f>재무상태표!K133='재무상태표(1Q)'!I133</f>
        <v>1</v>
      </c>
      <c r="AG133" s="19" t="b">
        <f>재무상태표!L133='재무상태표(1Q)'!J133</f>
        <v>1</v>
      </c>
      <c r="AH133" s="19" t="b">
        <f>재무상태표!M133='재무상태표(1Q)'!K133</f>
        <v>1</v>
      </c>
      <c r="AI133" s="19" t="b">
        <f>재무상태표!N133='재무상태표(1Q)'!L133</f>
        <v>1</v>
      </c>
      <c r="AJ133" s="19" t="b">
        <f>재무상태표!O133='재무상태표(1Q)'!M133</f>
        <v>1</v>
      </c>
      <c r="AK133" s="19" t="b">
        <f>재무상태표!P133='재무상태표(1Q)'!N133</f>
        <v>1</v>
      </c>
      <c r="AL133" s="8"/>
      <c r="AM133" s="19" t="b">
        <f>재무상태표!T133='재무상태표(1Q)'!P133</f>
        <v>1</v>
      </c>
      <c r="AN133" s="19" t="b">
        <f>재무상태표!U133='재무상태표(1Q)'!Q133</f>
        <v>1</v>
      </c>
      <c r="AO133" s="19" t="b">
        <f>재무상태표!V133='재무상태표(1Q)'!R133</f>
        <v>1</v>
      </c>
      <c r="AP133" s="19" t="b">
        <f>재무상태표!W133='재무상태표(1Q)'!S133</f>
        <v>1</v>
      </c>
      <c r="AQ133" s="19" t="b">
        <f>재무상태표!X133='재무상태표(1Q)'!T133</f>
        <v>1</v>
      </c>
      <c r="AR133" s="19" t="b">
        <f>재무상태표!Y133='재무상태표(1Q)'!U133</f>
        <v>1</v>
      </c>
      <c r="AS133" s="19" t="b">
        <f>재무상태표!Z133='재무상태표(1Q)'!V133</f>
        <v>0</v>
      </c>
      <c r="AT133" s="19" t="b">
        <f>재무상태표!AA133='재무상태표(1Q)'!W133</f>
        <v>0</v>
      </c>
    </row>
    <row r="134" spans="1:46">
      <c r="A134" s="13"/>
      <c r="B134" s="14"/>
      <c r="C134" s="14"/>
      <c r="D134" s="14" t="s">
        <v>530</v>
      </c>
      <c r="E134" s="14"/>
      <c r="F134" s="14"/>
      <c r="G134" s="14"/>
      <c r="H134" s="14"/>
      <c r="I134" s="14" t="b">
        <f>손익계산서!K134='손익계산서(1Q)'!I134</f>
        <v>1</v>
      </c>
      <c r="J134" s="14" t="b">
        <f>손익계산서!L134='손익계산서(1Q)'!J134</f>
        <v>1</v>
      </c>
      <c r="K134" s="14" t="b">
        <f>손익계산서!M134='손익계산서(1Q)'!K134</f>
        <v>1</v>
      </c>
      <c r="L134" s="14" t="b">
        <f>손익계산서!N134='손익계산서(1Q)'!L134</f>
        <v>1</v>
      </c>
      <c r="M134" s="14" t="b">
        <f>손익계산서!O134='손익계산서(1Q)'!M134</f>
        <v>1</v>
      </c>
      <c r="N134" s="14" t="b">
        <f>손익계산서!P134='손익계산서(1Q)'!N134</f>
        <v>1</v>
      </c>
      <c r="O134" s="17"/>
      <c r="P134" s="17"/>
      <c r="Q134" s="14" t="b">
        <f>손익계산서!U134='손익계산서(1Q)'!Q134</f>
        <v>1</v>
      </c>
      <c r="R134" s="14" t="b">
        <f>손익계산서!V134='손익계산서(1Q)'!R134</f>
        <v>1</v>
      </c>
      <c r="S134" s="14" t="b">
        <f>손익계산서!W134='손익계산서(1Q)'!S134</f>
        <v>1</v>
      </c>
      <c r="T134" s="14" t="b">
        <f>손익계산서!X134='손익계산서(1Q)'!T134</f>
        <v>1</v>
      </c>
      <c r="U134" s="14" t="b">
        <f>손익계산서!Y134='손익계산서(1Q)'!U134</f>
        <v>1</v>
      </c>
      <c r="V134" s="14" t="b">
        <f>손익계산서!Z134='손익계산서(1Q)'!V134</f>
        <v>1</v>
      </c>
      <c r="W134" s="17"/>
      <c r="Y134" s="2"/>
      <c r="Z134" s="2"/>
      <c r="AA134" s="2" t="s">
        <v>112</v>
      </c>
      <c r="AB134" s="2"/>
      <c r="AC134" s="2"/>
      <c r="AD134" s="2"/>
      <c r="AE134" s="2"/>
      <c r="AF134" s="19" t="b">
        <f>재무상태표!K134='재무상태표(1Q)'!I134</f>
        <v>1</v>
      </c>
      <c r="AG134" s="19" t="b">
        <f>재무상태표!L134='재무상태표(1Q)'!J134</f>
        <v>1</v>
      </c>
      <c r="AH134" s="19" t="b">
        <f>재무상태표!M134='재무상태표(1Q)'!K134</f>
        <v>1</v>
      </c>
      <c r="AI134" s="19" t="b">
        <f>재무상태표!N134='재무상태표(1Q)'!L134</f>
        <v>1</v>
      </c>
      <c r="AJ134" s="19" t="b">
        <f>재무상태표!O134='재무상태표(1Q)'!M134</f>
        <v>1</v>
      </c>
      <c r="AK134" s="19" t="b">
        <f>재무상태표!P134='재무상태표(1Q)'!N134</f>
        <v>1</v>
      </c>
      <c r="AL134" s="8"/>
      <c r="AM134" s="19" t="b">
        <f>재무상태표!T134='재무상태표(1Q)'!P134</f>
        <v>1</v>
      </c>
      <c r="AN134" s="19" t="b">
        <f>재무상태표!U134='재무상태표(1Q)'!Q134</f>
        <v>1</v>
      </c>
      <c r="AO134" s="19" t="b">
        <f>재무상태표!V134='재무상태표(1Q)'!R134</f>
        <v>1</v>
      </c>
      <c r="AP134" s="19" t="b">
        <f>재무상태표!W134='재무상태표(1Q)'!S134</f>
        <v>1</v>
      </c>
      <c r="AQ134" s="19" t="b">
        <f>재무상태표!X134='재무상태표(1Q)'!T134</f>
        <v>1</v>
      </c>
      <c r="AR134" s="19" t="b">
        <f>재무상태표!Y134='재무상태표(1Q)'!U134</f>
        <v>1</v>
      </c>
      <c r="AS134" s="19" t="b">
        <f>재무상태표!Z134='재무상태표(1Q)'!V134</f>
        <v>0</v>
      </c>
      <c r="AT134" s="19" t="b">
        <f>재무상태표!AA134='재무상태표(1Q)'!W134</f>
        <v>0</v>
      </c>
    </row>
    <row r="135" spans="1:46">
      <c r="A135" s="13"/>
      <c r="B135" s="14"/>
      <c r="C135" s="14"/>
      <c r="D135" s="14"/>
      <c r="E135" s="14" t="s">
        <v>385</v>
      </c>
      <c r="F135" s="14"/>
      <c r="G135" s="14"/>
      <c r="H135" s="14"/>
      <c r="I135" s="14" t="b">
        <f>손익계산서!K135='손익계산서(1Q)'!I135</f>
        <v>1</v>
      </c>
      <c r="J135" s="14" t="b">
        <f>손익계산서!L135='손익계산서(1Q)'!J135</f>
        <v>1</v>
      </c>
      <c r="K135" s="14" t="b">
        <f>손익계산서!M135='손익계산서(1Q)'!K135</f>
        <v>1</v>
      </c>
      <c r="L135" s="14" t="b">
        <f>손익계산서!N135='손익계산서(1Q)'!L135</f>
        <v>1</v>
      </c>
      <c r="M135" s="14" t="b">
        <f>손익계산서!O135='손익계산서(1Q)'!M135</f>
        <v>1</v>
      </c>
      <c r="N135" s="14" t="b">
        <f>손익계산서!P135='손익계산서(1Q)'!N135</f>
        <v>1</v>
      </c>
      <c r="O135" s="17"/>
      <c r="P135" s="17"/>
      <c r="Q135" s="14" t="b">
        <f>손익계산서!U135='손익계산서(1Q)'!Q135</f>
        <v>1</v>
      </c>
      <c r="R135" s="14" t="b">
        <f>손익계산서!V135='손익계산서(1Q)'!R135</f>
        <v>1</v>
      </c>
      <c r="S135" s="14" t="b">
        <f>손익계산서!W135='손익계산서(1Q)'!S135</f>
        <v>1</v>
      </c>
      <c r="T135" s="14" t="b">
        <f>손익계산서!X135='손익계산서(1Q)'!T135</f>
        <v>1</v>
      </c>
      <c r="U135" s="14" t="b">
        <f>손익계산서!Y135='손익계산서(1Q)'!U135</f>
        <v>1</v>
      </c>
      <c r="V135" s="14" t="b">
        <f>손익계산서!Z135='손익계산서(1Q)'!V135</f>
        <v>1</v>
      </c>
      <c r="W135" s="17"/>
      <c r="Y135" s="2"/>
      <c r="Z135" s="2"/>
      <c r="AA135" s="2" t="s">
        <v>113</v>
      </c>
      <c r="AB135" s="2"/>
      <c r="AC135" s="2"/>
      <c r="AD135" s="2"/>
      <c r="AE135" s="2"/>
      <c r="AF135" s="19" t="b">
        <f>재무상태표!K135='재무상태표(1Q)'!I135</f>
        <v>1</v>
      </c>
      <c r="AG135" s="19" t="b">
        <f>재무상태표!L135='재무상태표(1Q)'!J135</f>
        <v>1</v>
      </c>
      <c r="AH135" s="19" t="b">
        <f>재무상태표!M135='재무상태표(1Q)'!K135</f>
        <v>1</v>
      </c>
      <c r="AI135" s="19" t="b">
        <f>재무상태표!N135='재무상태표(1Q)'!L135</f>
        <v>1</v>
      </c>
      <c r="AJ135" s="19" t="b">
        <f>재무상태표!O135='재무상태표(1Q)'!M135</f>
        <v>1</v>
      </c>
      <c r="AK135" s="19" t="b">
        <f>재무상태표!P135='재무상태표(1Q)'!N135</f>
        <v>1</v>
      </c>
      <c r="AL135" s="8"/>
      <c r="AM135" s="19" t="b">
        <f>재무상태표!T135='재무상태표(1Q)'!P135</f>
        <v>1</v>
      </c>
      <c r="AN135" s="19" t="b">
        <f>재무상태표!U135='재무상태표(1Q)'!Q135</f>
        <v>1</v>
      </c>
      <c r="AO135" s="19" t="b">
        <f>재무상태표!V135='재무상태표(1Q)'!R135</f>
        <v>1</v>
      </c>
      <c r="AP135" s="19" t="b">
        <f>재무상태표!W135='재무상태표(1Q)'!S135</f>
        <v>1</v>
      </c>
      <c r="AQ135" s="19" t="b">
        <f>재무상태표!X135='재무상태표(1Q)'!T135</f>
        <v>1</v>
      </c>
      <c r="AR135" s="19" t="b">
        <f>재무상태표!Y135='재무상태표(1Q)'!U135</f>
        <v>1</v>
      </c>
      <c r="AS135" s="19" t="b">
        <f>재무상태표!Z135='재무상태표(1Q)'!V135</f>
        <v>0</v>
      </c>
      <c r="AT135" s="19" t="b">
        <f>재무상태표!AA135='재무상태표(1Q)'!W135</f>
        <v>0</v>
      </c>
    </row>
    <row r="136" spans="1:46">
      <c r="A136" s="13"/>
      <c r="B136" s="14"/>
      <c r="C136" s="14"/>
      <c r="D136" s="14"/>
      <c r="E136" s="14" t="s">
        <v>386</v>
      </c>
      <c r="F136" s="14"/>
      <c r="G136" s="14"/>
      <c r="H136" s="14"/>
      <c r="I136" s="14" t="b">
        <f>손익계산서!K136='손익계산서(1Q)'!I136</f>
        <v>1</v>
      </c>
      <c r="J136" s="14" t="b">
        <f>손익계산서!L136='손익계산서(1Q)'!J136</f>
        <v>1</v>
      </c>
      <c r="K136" s="14" t="b">
        <f>손익계산서!M136='손익계산서(1Q)'!K136</f>
        <v>1</v>
      </c>
      <c r="L136" s="14" t="b">
        <f>손익계산서!N136='손익계산서(1Q)'!L136</f>
        <v>1</v>
      </c>
      <c r="M136" s="14" t="b">
        <f>손익계산서!O136='손익계산서(1Q)'!M136</f>
        <v>1</v>
      </c>
      <c r="N136" s="14" t="b">
        <f>손익계산서!P136='손익계산서(1Q)'!N136</f>
        <v>1</v>
      </c>
      <c r="O136" s="17"/>
      <c r="P136" s="17"/>
      <c r="Q136" s="14" t="b">
        <f>손익계산서!U136='손익계산서(1Q)'!Q136</f>
        <v>1</v>
      </c>
      <c r="R136" s="14" t="b">
        <f>손익계산서!V136='손익계산서(1Q)'!R136</f>
        <v>1</v>
      </c>
      <c r="S136" s="14" t="b">
        <f>손익계산서!W136='손익계산서(1Q)'!S136</f>
        <v>1</v>
      </c>
      <c r="T136" s="14" t="b">
        <f>손익계산서!X136='손익계산서(1Q)'!T136</f>
        <v>1</v>
      </c>
      <c r="U136" s="14" t="b">
        <f>손익계산서!Y136='손익계산서(1Q)'!U136</f>
        <v>1</v>
      </c>
      <c r="V136" s="14" t="b">
        <f>손익계산서!Z136='손익계산서(1Q)'!V136</f>
        <v>1</v>
      </c>
      <c r="W136" s="17"/>
      <c r="Y136" s="2"/>
      <c r="Z136" s="2"/>
      <c r="AA136" s="2" t="s">
        <v>114</v>
      </c>
      <c r="AB136" s="2"/>
      <c r="AC136" s="2"/>
      <c r="AD136" s="2"/>
      <c r="AE136" s="2"/>
      <c r="AF136" s="19" t="b">
        <f>재무상태표!K136='재무상태표(1Q)'!I136</f>
        <v>1</v>
      </c>
      <c r="AG136" s="19" t="b">
        <f>재무상태표!L136='재무상태표(1Q)'!J136</f>
        <v>1</v>
      </c>
      <c r="AH136" s="19" t="b">
        <f>재무상태표!M136='재무상태표(1Q)'!K136</f>
        <v>1</v>
      </c>
      <c r="AI136" s="19" t="b">
        <f>재무상태표!N136='재무상태표(1Q)'!L136</f>
        <v>1</v>
      </c>
      <c r="AJ136" s="19" t="b">
        <f>재무상태표!O136='재무상태표(1Q)'!M136</f>
        <v>1</v>
      </c>
      <c r="AK136" s="19" t="b">
        <f>재무상태표!P136='재무상태표(1Q)'!N136</f>
        <v>1</v>
      </c>
      <c r="AL136" s="8"/>
      <c r="AM136" s="19" t="b">
        <f>재무상태표!T136='재무상태표(1Q)'!P136</f>
        <v>1</v>
      </c>
      <c r="AN136" s="19" t="b">
        <f>재무상태표!U136='재무상태표(1Q)'!Q136</f>
        <v>1</v>
      </c>
      <c r="AO136" s="19" t="b">
        <f>재무상태표!V136='재무상태표(1Q)'!R136</f>
        <v>1</v>
      </c>
      <c r="AP136" s="19" t="b">
        <f>재무상태표!W136='재무상태표(1Q)'!S136</f>
        <v>1</v>
      </c>
      <c r="AQ136" s="19" t="b">
        <f>재무상태표!X136='재무상태표(1Q)'!T136</f>
        <v>1</v>
      </c>
      <c r="AR136" s="19" t="b">
        <f>재무상태표!Y136='재무상태표(1Q)'!U136</f>
        <v>1</v>
      </c>
      <c r="AS136" s="19" t="b">
        <f>재무상태표!Z136='재무상태표(1Q)'!V136</f>
        <v>1</v>
      </c>
      <c r="AT136" s="19" t="b">
        <f>재무상태표!AA136='재무상태표(1Q)'!W136</f>
        <v>1</v>
      </c>
    </row>
    <row r="137" spans="1:46">
      <c r="A137" s="13"/>
      <c r="B137" s="14"/>
      <c r="C137" s="14"/>
      <c r="D137" s="14"/>
      <c r="E137" s="14" t="s">
        <v>387</v>
      </c>
      <c r="F137" s="14"/>
      <c r="G137" s="14"/>
      <c r="H137" s="14"/>
      <c r="I137" s="14" t="b">
        <f>손익계산서!K137='손익계산서(1Q)'!I137</f>
        <v>1</v>
      </c>
      <c r="J137" s="14" t="b">
        <f>손익계산서!L137='손익계산서(1Q)'!J137</f>
        <v>1</v>
      </c>
      <c r="K137" s="14" t="b">
        <f>손익계산서!M137='손익계산서(1Q)'!K137</f>
        <v>1</v>
      </c>
      <c r="L137" s="14" t="b">
        <f>손익계산서!N137='손익계산서(1Q)'!L137</f>
        <v>1</v>
      </c>
      <c r="M137" s="14" t="b">
        <f>손익계산서!O137='손익계산서(1Q)'!M137</f>
        <v>1</v>
      </c>
      <c r="N137" s="14" t="b">
        <f>손익계산서!P137='손익계산서(1Q)'!N137</f>
        <v>1</v>
      </c>
      <c r="O137" s="17"/>
      <c r="P137" s="17"/>
      <c r="Q137" s="14" t="b">
        <f>손익계산서!U137='손익계산서(1Q)'!Q137</f>
        <v>1</v>
      </c>
      <c r="R137" s="14" t="b">
        <f>손익계산서!V137='손익계산서(1Q)'!R137</f>
        <v>1</v>
      </c>
      <c r="S137" s="14" t="b">
        <f>손익계산서!W137='손익계산서(1Q)'!S137</f>
        <v>1</v>
      </c>
      <c r="T137" s="14" t="b">
        <f>손익계산서!X137='손익계산서(1Q)'!T137</f>
        <v>1</v>
      </c>
      <c r="U137" s="14" t="b">
        <f>손익계산서!Y137='손익계산서(1Q)'!U137</f>
        <v>1</v>
      </c>
      <c r="V137" s="14" t="b">
        <f>손익계산서!Z137='손익계산서(1Q)'!V137</f>
        <v>1</v>
      </c>
      <c r="W137" s="17"/>
      <c r="Y137" s="2"/>
      <c r="Z137" s="2"/>
      <c r="AA137" s="2" t="s">
        <v>115</v>
      </c>
      <c r="AB137" s="2"/>
      <c r="AC137" s="2"/>
      <c r="AD137" s="2"/>
      <c r="AE137" s="2"/>
      <c r="AF137" s="19" t="b">
        <f>재무상태표!K137='재무상태표(1Q)'!I137</f>
        <v>1</v>
      </c>
      <c r="AG137" s="19" t="b">
        <f>재무상태표!L137='재무상태표(1Q)'!J137</f>
        <v>1</v>
      </c>
      <c r="AH137" s="19" t="b">
        <f>재무상태표!M137='재무상태표(1Q)'!K137</f>
        <v>1</v>
      </c>
      <c r="AI137" s="19" t="b">
        <f>재무상태표!N137='재무상태표(1Q)'!L137</f>
        <v>1</v>
      </c>
      <c r="AJ137" s="19" t="b">
        <f>재무상태표!O137='재무상태표(1Q)'!M137</f>
        <v>1</v>
      </c>
      <c r="AK137" s="19" t="b">
        <f>재무상태표!P137='재무상태표(1Q)'!N137</f>
        <v>1</v>
      </c>
      <c r="AL137" s="8"/>
      <c r="AM137" s="19" t="b">
        <f>재무상태표!T137='재무상태표(1Q)'!P137</f>
        <v>1</v>
      </c>
      <c r="AN137" s="19" t="b">
        <f>재무상태표!U137='재무상태표(1Q)'!Q137</f>
        <v>1</v>
      </c>
      <c r="AO137" s="19" t="b">
        <f>재무상태표!V137='재무상태표(1Q)'!R137</f>
        <v>1</v>
      </c>
      <c r="AP137" s="19" t="b">
        <f>재무상태표!W137='재무상태표(1Q)'!S137</f>
        <v>1</v>
      </c>
      <c r="AQ137" s="19" t="b">
        <f>재무상태표!X137='재무상태표(1Q)'!T137</f>
        <v>1</v>
      </c>
      <c r="AR137" s="19" t="b">
        <f>재무상태표!Y137='재무상태표(1Q)'!U137</f>
        <v>1</v>
      </c>
      <c r="AS137" s="19" t="b">
        <f>재무상태표!Z137='재무상태표(1Q)'!V137</f>
        <v>0</v>
      </c>
      <c r="AT137" s="19" t="b">
        <f>재무상태표!AA137='재무상태표(1Q)'!W137</f>
        <v>0</v>
      </c>
    </row>
    <row r="138" spans="1:46">
      <c r="A138" s="13"/>
      <c r="B138" s="14"/>
      <c r="C138" s="14"/>
      <c r="D138" s="14"/>
      <c r="E138" s="14" t="s">
        <v>3140</v>
      </c>
      <c r="F138" s="14"/>
      <c r="G138" s="14"/>
      <c r="H138" s="14"/>
      <c r="I138" s="14" t="b">
        <f>손익계산서!K138='손익계산서(1Q)'!I138</f>
        <v>1</v>
      </c>
      <c r="J138" s="14" t="b">
        <f>손익계산서!L138='손익계산서(1Q)'!J138</f>
        <v>1</v>
      </c>
      <c r="K138" s="14" t="b">
        <f>손익계산서!M138='손익계산서(1Q)'!K138</f>
        <v>1</v>
      </c>
      <c r="L138" s="14" t="b">
        <f>손익계산서!N138='손익계산서(1Q)'!L138</f>
        <v>1</v>
      </c>
      <c r="M138" s="14" t="b">
        <f>손익계산서!O138='손익계산서(1Q)'!M138</f>
        <v>1</v>
      </c>
      <c r="N138" s="14" t="b">
        <f>손익계산서!P138='손익계산서(1Q)'!N138</f>
        <v>1</v>
      </c>
      <c r="O138" s="17"/>
      <c r="P138" s="17"/>
      <c r="Q138" s="14" t="b">
        <f>손익계산서!U138='손익계산서(1Q)'!Q138</f>
        <v>1</v>
      </c>
      <c r="R138" s="14" t="b">
        <f>손익계산서!V138='손익계산서(1Q)'!R138</f>
        <v>1</v>
      </c>
      <c r="S138" s="14" t="b">
        <f>손익계산서!W138='손익계산서(1Q)'!S138</f>
        <v>1</v>
      </c>
      <c r="T138" s="14" t="b">
        <f>손익계산서!X138='손익계산서(1Q)'!T138</f>
        <v>1</v>
      </c>
      <c r="U138" s="14" t="b">
        <f>손익계산서!Y138='손익계산서(1Q)'!U138</f>
        <v>1</v>
      </c>
      <c r="V138" s="14" t="b">
        <f>손익계산서!Z138='손익계산서(1Q)'!V138</f>
        <v>1</v>
      </c>
      <c r="W138" s="17"/>
      <c r="Y138" s="2"/>
      <c r="Z138" s="2"/>
      <c r="AA138" s="2" t="s">
        <v>116</v>
      </c>
      <c r="AB138" s="2"/>
      <c r="AC138" s="2"/>
      <c r="AD138" s="2"/>
      <c r="AE138" s="2"/>
      <c r="AF138" s="19" t="b">
        <f>재무상태표!K138='재무상태표(1Q)'!I138</f>
        <v>1</v>
      </c>
      <c r="AG138" s="19" t="b">
        <f>재무상태표!L138='재무상태표(1Q)'!J138</f>
        <v>1</v>
      </c>
      <c r="AH138" s="19" t="b">
        <f>재무상태표!M138='재무상태표(1Q)'!K138</f>
        <v>1</v>
      </c>
      <c r="AI138" s="19" t="b">
        <f>재무상태표!N138='재무상태표(1Q)'!L138</f>
        <v>1</v>
      </c>
      <c r="AJ138" s="19" t="b">
        <f>재무상태표!O138='재무상태표(1Q)'!M138</f>
        <v>1</v>
      </c>
      <c r="AK138" s="19" t="b">
        <f>재무상태표!P138='재무상태표(1Q)'!N138</f>
        <v>1</v>
      </c>
      <c r="AL138" s="8"/>
      <c r="AM138" s="19" t="b">
        <f>재무상태표!T138='재무상태표(1Q)'!P138</f>
        <v>1</v>
      </c>
      <c r="AN138" s="19" t="b">
        <f>재무상태표!U138='재무상태표(1Q)'!Q138</f>
        <v>1</v>
      </c>
      <c r="AO138" s="19" t="b">
        <f>재무상태표!V138='재무상태표(1Q)'!R138</f>
        <v>1</v>
      </c>
      <c r="AP138" s="19" t="b">
        <f>재무상태표!W138='재무상태표(1Q)'!S138</f>
        <v>1</v>
      </c>
      <c r="AQ138" s="19" t="b">
        <f>재무상태표!X138='재무상태표(1Q)'!T138</f>
        <v>1</v>
      </c>
      <c r="AR138" s="19" t="b">
        <f>재무상태표!Y138='재무상태표(1Q)'!U138</f>
        <v>1</v>
      </c>
      <c r="AS138" s="19" t="b">
        <f>재무상태표!Z138='재무상태표(1Q)'!V138</f>
        <v>0</v>
      </c>
      <c r="AT138" s="19" t="b">
        <f>재무상태표!AA138='재무상태표(1Q)'!W138</f>
        <v>0</v>
      </c>
    </row>
    <row r="139" spans="1:46">
      <c r="A139" s="13"/>
      <c r="B139" s="14"/>
      <c r="C139" s="14"/>
      <c r="D139" s="14"/>
      <c r="E139" s="14" t="s">
        <v>531</v>
      </c>
      <c r="F139" s="14"/>
      <c r="G139" s="14"/>
      <c r="H139" s="14"/>
      <c r="I139" s="14" t="b">
        <f>손익계산서!K139='손익계산서(1Q)'!I139</f>
        <v>1</v>
      </c>
      <c r="J139" s="14" t="b">
        <f>손익계산서!L139='손익계산서(1Q)'!J139</f>
        <v>1</v>
      </c>
      <c r="K139" s="14" t="b">
        <f>손익계산서!M139='손익계산서(1Q)'!K139</f>
        <v>1</v>
      </c>
      <c r="L139" s="14" t="b">
        <f>손익계산서!N139='손익계산서(1Q)'!L139</f>
        <v>1</v>
      </c>
      <c r="M139" s="14" t="b">
        <f>손익계산서!O139='손익계산서(1Q)'!M139</f>
        <v>1</v>
      </c>
      <c r="N139" s="14" t="b">
        <f>손익계산서!P139='손익계산서(1Q)'!N139</f>
        <v>1</v>
      </c>
      <c r="O139" s="17"/>
      <c r="P139" s="17"/>
      <c r="Q139" s="14" t="b">
        <f>손익계산서!U139='손익계산서(1Q)'!Q139</f>
        <v>1</v>
      </c>
      <c r="R139" s="14" t="b">
        <f>손익계산서!V139='손익계산서(1Q)'!R139</f>
        <v>1</v>
      </c>
      <c r="S139" s="14" t="b">
        <f>손익계산서!W139='손익계산서(1Q)'!S139</f>
        <v>1</v>
      </c>
      <c r="T139" s="14" t="b">
        <f>손익계산서!X139='손익계산서(1Q)'!T139</f>
        <v>1</v>
      </c>
      <c r="U139" s="14" t="b">
        <f>손익계산서!Y139='손익계산서(1Q)'!U139</f>
        <v>1</v>
      </c>
      <c r="V139" s="14" t="b">
        <f>손익계산서!Z139='손익계산서(1Q)'!V139</f>
        <v>1</v>
      </c>
      <c r="W139" s="17"/>
      <c r="Y139" s="2"/>
      <c r="Z139" s="2"/>
      <c r="AA139" s="2" t="s">
        <v>117</v>
      </c>
      <c r="AB139" s="2"/>
      <c r="AC139" s="2"/>
      <c r="AD139" s="2"/>
      <c r="AE139" s="2"/>
      <c r="AF139" s="19" t="b">
        <f>재무상태표!K139='재무상태표(1Q)'!I139</f>
        <v>1</v>
      </c>
      <c r="AG139" s="19" t="b">
        <f>재무상태표!L139='재무상태표(1Q)'!J139</f>
        <v>1</v>
      </c>
      <c r="AH139" s="19" t="b">
        <f>재무상태표!M139='재무상태표(1Q)'!K139</f>
        <v>1</v>
      </c>
      <c r="AI139" s="19" t="b">
        <f>재무상태표!N139='재무상태표(1Q)'!L139</f>
        <v>1</v>
      </c>
      <c r="AJ139" s="19" t="b">
        <f>재무상태표!O139='재무상태표(1Q)'!M139</f>
        <v>1</v>
      </c>
      <c r="AK139" s="19" t="b">
        <f>재무상태표!P139='재무상태표(1Q)'!N139</f>
        <v>1</v>
      </c>
      <c r="AL139" s="8"/>
      <c r="AM139" s="19" t="b">
        <f>재무상태표!T139='재무상태표(1Q)'!P139</f>
        <v>1</v>
      </c>
      <c r="AN139" s="19" t="b">
        <f>재무상태표!U139='재무상태표(1Q)'!Q139</f>
        <v>1</v>
      </c>
      <c r="AO139" s="19" t="b">
        <f>재무상태표!V139='재무상태표(1Q)'!R139</f>
        <v>1</v>
      </c>
      <c r="AP139" s="19" t="b">
        <f>재무상태표!W139='재무상태표(1Q)'!S139</f>
        <v>1</v>
      </c>
      <c r="AQ139" s="19" t="b">
        <f>재무상태표!X139='재무상태표(1Q)'!T139</f>
        <v>1</v>
      </c>
      <c r="AR139" s="19" t="b">
        <f>재무상태표!Y139='재무상태표(1Q)'!U139</f>
        <v>1</v>
      </c>
      <c r="AS139" s="19" t="b">
        <f>재무상태표!Z139='재무상태표(1Q)'!V139</f>
        <v>0</v>
      </c>
      <c r="AT139" s="19" t="b">
        <f>재무상태표!AA139='재무상태표(1Q)'!W139</f>
        <v>0</v>
      </c>
    </row>
    <row r="140" spans="1:46">
      <c r="A140" s="13"/>
      <c r="B140" s="14"/>
      <c r="C140" s="14"/>
      <c r="D140" s="14" t="s">
        <v>3555</v>
      </c>
      <c r="E140" s="14"/>
      <c r="F140" s="14"/>
      <c r="G140" s="14"/>
      <c r="H140" s="14"/>
      <c r="I140" s="14" t="b">
        <f>손익계산서!K140='손익계산서(1Q)'!I140</f>
        <v>1</v>
      </c>
      <c r="J140" s="14" t="b">
        <f>손익계산서!L140='손익계산서(1Q)'!J140</f>
        <v>1</v>
      </c>
      <c r="K140" s="14" t="b">
        <f>손익계산서!M140='손익계산서(1Q)'!K140</f>
        <v>1</v>
      </c>
      <c r="L140" s="14" t="b">
        <f>손익계산서!N140='손익계산서(1Q)'!L140</f>
        <v>1</v>
      </c>
      <c r="M140" s="14" t="b">
        <f>손익계산서!O140='손익계산서(1Q)'!M140</f>
        <v>1</v>
      </c>
      <c r="N140" s="14" t="b">
        <f>손익계산서!P140='손익계산서(1Q)'!N140</f>
        <v>1</v>
      </c>
      <c r="O140" s="17"/>
      <c r="P140" s="17"/>
      <c r="Q140" s="14" t="b">
        <f>손익계산서!U140='손익계산서(1Q)'!Q140</f>
        <v>1</v>
      </c>
      <c r="R140" s="14" t="b">
        <f>손익계산서!V140='손익계산서(1Q)'!R140</f>
        <v>1</v>
      </c>
      <c r="S140" s="14" t="b">
        <f>손익계산서!W140='손익계산서(1Q)'!S140</f>
        <v>1</v>
      </c>
      <c r="T140" s="14" t="b">
        <f>손익계산서!X140='손익계산서(1Q)'!T140</f>
        <v>1</v>
      </c>
      <c r="U140" s="14" t="b">
        <f>손익계산서!Y140='손익계산서(1Q)'!U140</f>
        <v>1</v>
      </c>
      <c r="V140" s="14" t="b">
        <f>손익계산서!Z140='손익계산서(1Q)'!V140</f>
        <v>1</v>
      </c>
      <c r="W140" s="17"/>
      <c r="Y140" s="2"/>
      <c r="Z140" s="2"/>
      <c r="AA140" s="2" t="s">
        <v>118</v>
      </c>
      <c r="AB140" s="2"/>
      <c r="AC140" s="2"/>
      <c r="AD140" s="2"/>
      <c r="AE140" s="2"/>
      <c r="AF140" s="19" t="b">
        <f>재무상태표!K140='재무상태표(1Q)'!I140</f>
        <v>1</v>
      </c>
      <c r="AG140" s="19" t="b">
        <f>재무상태표!L140='재무상태표(1Q)'!J140</f>
        <v>1</v>
      </c>
      <c r="AH140" s="19" t="b">
        <f>재무상태표!M140='재무상태표(1Q)'!K140</f>
        <v>1</v>
      </c>
      <c r="AI140" s="19" t="b">
        <f>재무상태표!N140='재무상태표(1Q)'!L140</f>
        <v>1</v>
      </c>
      <c r="AJ140" s="19" t="b">
        <f>재무상태표!O140='재무상태표(1Q)'!M140</f>
        <v>1</v>
      </c>
      <c r="AK140" s="19" t="b">
        <f>재무상태표!P140='재무상태표(1Q)'!N140</f>
        <v>1</v>
      </c>
      <c r="AL140" s="8"/>
      <c r="AM140" s="19" t="b">
        <f>재무상태표!T140='재무상태표(1Q)'!P140</f>
        <v>1</v>
      </c>
      <c r="AN140" s="19" t="b">
        <f>재무상태표!U140='재무상태표(1Q)'!Q140</f>
        <v>1</v>
      </c>
      <c r="AO140" s="19" t="b">
        <f>재무상태표!V140='재무상태표(1Q)'!R140</f>
        <v>1</v>
      </c>
      <c r="AP140" s="19" t="b">
        <f>재무상태표!W140='재무상태표(1Q)'!S140</f>
        <v>1</v>
      </c>
      <c r="AQ140" s="19" t="b">
        <f>재무상태표!X140='재무상태표(1Q)'!T140</f>
        <v>1</v>
      </c>
      <c r="AR140" s="19" t="b">
        <f>재무상태표!Y140='재무상태표(1Q)'!U140</f>
        <v>1</v>
      </c>
      <c r="AS140" s="19" t="b">
        <f>재무상태표!Z140='재무상태표(1Q)'!V140</f>
        <v>1</v>
      </c>
      <c r="AT140" s="19" t="b">
        <f>재무상태표!AA140='재무상태표(1Q)'!W140</f>
        <v>1</v>
      </c>
    </row>
    <row r="141" spans="1:46">
      <c r="A141" s="13"/>
      <c r="B141" s="14"/>
      <c r="C141" s="14"/>
      <c r="E141" s="14" t="s">
        <v>3556</v>
      </c>
      <c r="F141" s="14"/>
      <c r="G141" s="14"/>
      <c r="H141" s="14"/>
      <c r="I141" s="14" t="b">
        <f>손익계산서!K141='손익계산서(1Q)'!I141</f>
        <v>1</v>
      </c>
      <c r="J141" s="14" t="b">
        <f>손익계산서!L141='손익계산서(1Q)'!J141</f>
        <v>1</v>
      </c>
      <c r="K141" s="14" t="b">
        <f>손익계산서!M141='손익계산서(1Q)'!K141</f>
        <v>1</v>
      </c>
      <c r="L141" s="14" t="b">
        <f>손익계산서!N141='손익계산서(1Q)'!L141</f>
        <v>1</v>
      </c>
      <c r="M141" s="14" t="b">
        <f>손익계산서!O141='손익계산서(1Q)'!M141</f>
        <v>1</v>
      </c>
      <c r="N141" s="14" t="b">
        <f>손익계산서!P141='손익계산서(1Q)'!N141</f>
        <v>1</v>
      </c>
      <c r="O141" s="17"/>
      <c r="P141" s="17"/>
      <c r="Q141" s="14" t="b">
        <f>손익계산서!U141='손익계산서(1Q)'!Q141</f>
        <v>1</v>
      </c>
      <c r="R141" s="14" t="b">
        <f>손익계산서!V141='손익계산서(1Q)'!R141</f>
        <v>1</v>
      </c>
      <c r="S141" s="14" t="b">
        <f>손익계산서!W141='손익계산서(1Q)'!S141</f>
        <v>1</v>
      </c>
      <c r="T141" s="14" t="b">
        <f>손익계산서!X141='손익계산서(1Q)'!T141</f>
        <v>1</v>
      </c>
      <c r="U141" s="14" t="b">
        <f>손익계산서!Y141='손익계산서(1Q)'!U141</f>
        <v>1</v>
      </c>
      <c r="V141" s="14" t="b">
        <f>손익계산서!Z141='손익계산서(1Q)'!V141</f>
        <v>1</v>
      </c>
      <c r="W141" s="17"/>
      <c r="Y141" s="2"/>
      <c r="Z141" s="2"/>
      <c r="AA141" s="2" t="s">
        <v>119</v>
      </c>
      <c r="AB141" s="2"/>
      <c r="AC141" s="2"/>
      <c r="AD141" s="2"/>
      <c r="AE141" s="2"/>
      <c r="AF141" s="19" t="b">
        <f>재무상태표!K141='재무상태표(1Q)'!I141</f>
        <v>1</v>
      </c>
      <c r="AG141" s="19" t="b">
        <f>재무상태표!L141='재무상태표(1Q)'!J141</f>
        <v>1</v>
      </c>
      <c r="AH141" s="19" t="b">
        <f>재무상태표!M141='재무상태표(1Q)'!K141</f>
        <v>1</v>
      </c>
      <c r="AI141" s="19" t="b">
        <f>재무상태표!N141='재무상태표(1Q)'!L141</f>
        <v>1</v>
      </c>
      <c r="AJ141" s="19" t="b">
        <f>재무상태표!O141='재무상태표(1Q)'!M141</f>
        <v>1</v>
      </c>
      <c r="AK141" s="19" t="b">
        <f>재무상태표!P141='재무상태표(1Q)'!N141</f>
        <v>1</v>
      </c>
      <c r="AL141" s="8"/>
      <c r="AM141" s="19" t="b">
        <f>재무상태표!T141='재무상태표(1Q)'!P141</f>
        <v>1</v>
      </c>
      <c r="AN141" s="19" t="b">
        <f>재무상태표!U141='재무상태표(1Q)'!Q141</f>
        <v>1</v>
      </c>
      <c r="AO141" s="19" t="b">
        <f>재무상태표!V141='재무상태표(1Q)'!R141</f>
        <v>1</v>
      </c>
      <c r="AP141" s="19" t="b">
        <f>재무상태표!W141='재무상태표(1Q)'!S141</f>
        <v>1</v>
      </c>
      <c r="AQ141" s="19" t="b">
        <f>재무상태표!X141='재무상태표(1Q)'!T141</f>
        <v>1</v>
      </c>
      <c r="AR141" s="19" t="b">
        <f>재무상태표!Y141='재무상태표(1Q)'!U141</f>
        <v>1</v>
      </c>
      <c r="AS141" s="19" t="b">
        <f>재무상태표!Z141='재무상태표(1Q)'!V141</f>
        <v>1</v>
      </c>
      <c r="AT141" s="19" t="b">
        <f>재무상태표!AA141='재무상태표(1Q)'!W141</f>
        <v>1</v>
      </c>
    </row>
    <row r="142" spans="1:46">
      <c r="A142" s="13"/>
      <c r="B142" s="14"/>
      <c r="C142" s="14"/>
      <c r="E142" s="14" t="s">
        <v>3557</v>
      </c>
      <c r="F142" s="14"/>
      <c r="G142" s="14"/>
      <c r="H142" s="14"/>
      <c r="I142" s="14" t="b">
        <f>손익계산서!K142='손익계산서(1Q)'!I142</f>
        <v>1</v>
      </c>
      <c r="J142" s="14" t="b">
        <f>손익계산서!L142='손익계산서(1Q)'!J142</f>
        <v>1</v>
      </c>
      <c r="K142" s="14" t="b">
        <f>손익계산서!M142='손익계산서(1Q)'!K142</f>
        <v>1</v>
      </c>
      <c r="L142" s="14" t="b">
        <f>손익계산서!N142='손익계산서(1Q)'!L142</f>
        <v>1</v>
      </c>
      <c r="M142" s="14" t="b">
        <f>손익계산서!O142='손익계산서(1Q)'!M142</f>
        <v>1</v>
      </c>
      <c r="N142" s="14" t="b">
        <f>손익계산서!P142='손익계산서(1Q)'!N142</f>
        <v>1</v>
      </c>
      <c r="O142" s="17"/>
      <c r="P142" s="17"/>
      <c r="Q142" s="14" t="b">
        <f>손익계산서!U142='손익계산서(1Q)'!Q142</f>
        <v>1</v>
      </c>
      <c r="R142" s="14" t="b">
        <f>손익계산서!V142='손익계산서(1Q)'!R142</f>
        <v>1</v>
      </c>
      <c r="S142" s="14" t="b">
        <f>손익계산서!W142='손익계산서(1Q)'!S142</f>
        <v>1</v>
      </c>
      <c r="T142" s="14" t="b">
        <f>손익계산서!X142='손익계산서(1Q)'!T142</f>
        <v>1</v>
      </c>
      <c r="U142" s="14" t="b">
        <f>손익계산서!Y142='손익계산서(1Q)'!U142</f>
        <v>1</v>
      </c>
      <c r="V142" s="14" t="b">
        <f>손익계산서!Z142='손익계산서(1Q)'!V142</f>
        <v>1</v>
      </c>
      <c r="W142" s="17"/>
      <c r="Y142" s="2"/>
      <c r="Z142" s="2"/>
      <c r="AA142" s="2" t="s">
        <v>2396</v>
      </c>
      <c r="AB142" s="2"/>
      <c r="AC142" s="2"/>
      <c r="AD142" s="2"/>
      <c r="AE142" s="2"/>
      <c r="AF142" s="19" t="b">
        <f>재무상태표!K142='재무상태표(1Q)'!I142</f>
        <v>1</v>
      </c>
      <c r="AG142" s="19" t="b">
        <f>재무상태표!L142='재무상태표(1Q)'!J142</f>
        <v>1</v>
      </c>
      <c r="AH142" s="19" t="b">
        <f>재무상태표!M142='재무상태표(1Q)'!K142</f>
        <v>1</v>
      </c>
      <c r="AI142" s="19" t="b">
        <f>재무상태표!N142='재무상태표(1Q)'!L142</f>
        <v>1</v>
      </c>
      <c r="AJ142" s="19" t="b">
        <f>재무상태표!O142='재무상태표(1Q)'!M142</f>
        <v>1</v>
      </c>
      <c r="AK142" s="19" t="b">
        <f>재무상태표!P142='재무상태표(1Q)'!N142</f>
        <v>1</v>
      </c>
      <c r="AL142" s="8"/>
      <c r="AM142" s="19" t="b">
        <f>재무상태표!T142='재무상태표(1Q)'!P142</f>
        <v>1</v>
      </c>
      <c r="AN142" s="19" t="b">
        <f>재무상태표!U142='재무상태표(1Q)'!Q142</f>
        <v>1</v>
      </c>
      <c r="AO142" s="19" t="b">
        <f>재무상태표!V142='재무상태표(1Q)'!R142</f>
        <v>1</v>
      </c>
      <c r="AP142" s="19" t="b">
        <f>재무상태표!W142='재무상태표(1Q)'!S142</f>
        <v>1</v>
      </c>
      <c r="AQ142" s="19" t="b">
        <f>재무상태표!X142='재무상태표(1Q)'!T142</f>
        <v>1</v>
      </c>
      <c r="AR142" s="19" t="b">
        <f>재무상태표!Y142='재무상태표(1Q)'!U142</f>
        <v>1</v>
      </c>
      <c r="AS142" s="19" t="b">
        <f>재무상태표!Z142='재무상태표(1Q)'!V142</f>
        <v>0</v>
      </c>
      <c r="AT142" s="19" t="b">
        <f>재무상태표!AA142='재무상태표(1Q)'!W142</f>
        <v>0</v>
      </c>
    </row>
    <row r="143" spans="1:46">
      <c r="A143" s="13"/>
      <c r="B143" s="14"/>
      <c r="C143" s="14"/>
      <c r="D143" s="14" t="s">
        <v>3558</v>
      </c>
      <c r="E143" s="14"/>
      <c r="F143" s="14"/>
      <c r="G143" s="14"/>
      <c r="H143" s="14"/>
      <c r="I143" s="14" t="b">
        <f>손익계산서!K143='손익계산서(1Q)'!I143</f>
        <v>1</v>
      </c>
      <c r="J143" s="14" t="b">
        <f>손익계산서!L143='손익계산서(1Q)'!J143</f>
        <v>1</v>
      </c>
      <c r="K143" s="14" t="b">
        <f>손익계산서!M143='손익계산서(1Q)'!K143</f>
        <v>1</v>
      </c>
      <c r="L143" s="14" t="b">
        <f>손익계산서!N143='손익계산서(1Q)'!L143</f>
        <v>1</v>
      </c>
      <c r="M143" s="14" t="b">
        <f>손익계산서!O143='손익계산서(1Q)'!M143</f>
        <v>1</v>
      </c>
      <c r="N143" s="14" t="b">
        <f>손익계산서!P143='손익계산서(1Q)'!N143</f>
        <v>1</v>
      </c>
      <c r="O143" s="17"/>
      <c r="P143" s="17"/>
      <c r="Q143" s="14" t="b">
        <f>손익계산서!U143='손익계산서(1Q)'!Q143</f>
        <v>1</v>
      </c>
      <c r="R143" s="14" t="b">
        <f>손익계산서!V143='손익계산서(1Q)'!R143</f>
        <v>1</v>
      </c>
      <c r="S143" s="14" t="b">
        <f>손익계산서!W143='손익계산서(1Q)'!S143</f>
        <v>1</v>
      </c>
      <c r="T143" s="14" t="b">
        <f>손익계산서!X143='손익계산서(1Q)'!T143</f>
        <v>1</v>
      </c>
      <c r="U143" s="14" t="b">
        <f>손익계산서!Y143='손익계산서(1Q)'!U143</f>
        <v>1</v>
      </c>
      <c r="V143" s="14" t="b">
        <f>손익계산서!Z143='손익계산서(1Q)'!V143</f>
        <v>1</v>
      </c>
      <c r="W143" s="17"/>
      <c r="Y143" s="2"/>
      <c r="Z143" s="2"/>
      <c r="AA143" s="2" t="s">
        <v>2407</v>
      </c>
      <c r="AB143" s="2"/>
      <c r="AC143" s="2"/>
      <c r="AD143" s="2"/>
      <c r="AE143" s="2"/>
      <c r="AF143" s="19" t="b">
        <f>재무상태표!K143='재무상태표(1Q)'!I143</f>
        <v>1</v>
      </c>
      <c r="AG143" s="19" t="b">
        <f>재무상태표!L143='재무상태표(1Q)'!J143</f>
        <v>1</v>
      </c>
      <c r="AH143" s="19" t="b">
        <f>재무상태표!M143='재무상태표(1Q)'!K143</f>
        <v>1</v>
      </c>
      <c r="AI143" s="19" t="b">
        <f>재무상태표!N143='재무상태표(1Q)'!L143</f>
        <v>1</v>
      </c>
      <c r="AJ143" s="19" t="b">
        <f>재무상태표!O143='재무상태표(1Q)'!M143</f>
        <v>1</v>
      </c>
      <c r="AK143" s="19" t="b">
        <f>재무상태표!P143='재무상태표(1Q)'!N143</f>
        <v>1</v>
      </c>
      <c r="AL143" s="8"/>
      <c r="AM143" s="19" t="b">
        <f>재무상태표!T143='재무상태표(1Q)'!P143</f>
        <v>1</v>
      </c>
      <c r="AN143" s="19" t="b">
        <f>재무상태표!U143='재무상태표(1Q)'!Q143</f>
        <v>1</v>
      </c>
      <c r="AO143" s="19" t="b">
        <f>재무상태표!V143='재무상태표(1Q)'!R143</f>
        <v>1</v>
      </c>
      <c r="AP143" s="19" t="b">
        <f>재무상태표!W143='재무상태표(1Q)'!S143</f>
        <v>1</v>
      </c>
      <c r="AQ143" s="19" t="b">
        <f>재무상태표!X143='재무상태표(1Q)'!T143</f>
        <v>1</v>
      </c>
      <c r="AR143" s="19" t="b">
        <f>재무상태표!Y143='재무상태표(1Q)'!U143</f>
        <v>1</v>
      </c>
      <c r="AS143" s="19" t="b">
        <f>재무상태표!Z143='재무상태표(1Q)'!V143</f>
        <v>1</v>
      </c>
      <c r="AT143" s="19" t="b">
        <f>재무상태표!AA143='재무상태표(1Q)'!W143</f>
        <v>1</v>
      </c>
    </row>
    <row r="144" spans="1:46">
      <c r="A144" s="13"/>
      <c r="B144" s="14"/>
      <c r="C144" s="14"/>
      <c r="E144" s="14" t="s">
        <v>323</v>
      </c>
      <c r="F144" s="14"/>
      <c r="G144" s="14"/>
      <c r="H144" s="14"/>
      <c r="I144" s="14" t="b">
        <f>손익계산서!K144='손익계산서(1Q)'!I144</f>
        <v>1</v>
      </c>
      <c r="J144" s="14" t="b">
        <f>손익계산서!L144='손익계산서(1Q)'!J144</f>
        <v>1</v>
      </c>
      <c r="K144" s="14" t="b">
        <f>손익계산서!M144='손익계산서(1Q)'!K144</f>
        <v>1</v>
      </c>
      <c r="L144" s="14" t="b">
        <f>손익계산서!N144='손익계산서(1Q)'!L144</f>
        <v>1</v>
      </c>
      <c r="M144" s="14" t="b">
        <f>손익계산서!O144='손익계산서(1Q)'!M144</f>
        <v>1</v>
      </c>
      <c r="N144" s="14" t="b">
        <f>손익계산서!P144='손익계산서(1Q)'!N144</f>
        <v>1</v>
      </c>
      <c r="O144" s="17"/>
      <c r="P144" s="17"/>
      <c r="Q144" s="14" t="b">
        <f>손익계산서!U144='손익계산서(1Q)'!Q144</f>
        <v>1</v>
      </c>
      <c r="R144" s="14" t="b">
        <f>손익계산서!V144='손익계산서(1Q)'!R144</f>
        <v>1</v>
      </c>
      <c r="S144" s="14" t="b">
        <f>손익계산서!W144='손익계산서(1Q)'!S144</f>
        <v>1</v>
      </c>
      <c r="T144" s="14" t="b">
        <f>손익계산서!X144='손익계산서(1Q)'!T144</f>
        <v>1</v>
      </c>
      <c r="U144" s="14" t="b">
        <f>손익계산서!Y144='손익계산서(1Q)'!U144</f>
        <v>1</v>
      </c>
      <c r="V144" s="14" t="b">
        <f>손익계산서!Z144='손익계산서(1Q)'!V144</f>
        <v>1</v>
      </c>
      <c r="W144" s="17"/>
      <c r="Y144" s="2"/>
      <c r="Z144" s="2" t="s">
        <v>120</v>
      </c>
      <c r="AA144" s="2"/>
      <c r="AB144" s="2"/>
      <c r="AC144" s="2"/>
      <c r="AD144" s="2"/>
      <c r="AE144" s="2"/>
      <c r="AF144" s="19" t="b">
        <f>재무상태표!K144='재무상태표(1Q)'!I144</f>
        <v>1</v>
      </c>
      <c r="AG144" s="19" t="b">
        <f>재무상태표!L144='재무상태표(1Q)'!J144</f>
        <v>1</v>
      </c>
      <c r="AH144" s="19" t="b">
        <f>재무상태표!M144='재무상태표(1Q)'!K144</f>
        <v>1</v>
      </c>
      <c r="AI144" s="19" t="b">
        <f>재무상태표!N144='재무상태표(1Q)'!L144</f>
        <v>1</v>
      </c>
      <c r="AJ144" s="19" t="b">
        <f>재무상태표!O144='재무상태표(1Q)'!M144</f>
        <v>1</v>
      </c>
      <c r="AK144" s="19" t="b">
        <f>재무상태표!P144='재무상태표(1Q)'!N144</f>
        <v>1</v>
      </c>
      <c r="AL144" s="8"/>
      <c r="AM144" s="19" t="b">
        <f>재무상태표!T144='재무상태표(1Q)'!P144</f>
        <v>1</v>
      </c>
      <c r="AN144" s="19" t="b">
        <f>재무상태표!U144='재무상태표(1Q)'!Q144</f>
        <v>1</v>
      </c>
      <c r="AO144" s="19" t="b">
        <f>재무상태표!V144='재무상태표(1Q)'!R144</f>
        <v>1</v>
      </c>
      <c r="AP144" s="19" t="b">
        <f>재무상태표!W144='재무상태표(1Q)'!S144</f>
        <v>1</v>
      </c>
      <c r="AQ144" s="19" t="b">
        <f>재무상태표!X144='재무상태표(1Q)'!T144</f>
        <v>1</v>
      </c>
      <c r="AR144" s="19" t="b">
        <f>재무상태표!Y144='재무상태표(1Q)'!U144</f>
        <v>1</v>
      </c>
      <c r="AS144" s="19" t="b">
        <f>재무상태표!Z144='재무상태표(1Q)'!V144</f>
        <v>0</v>
      </c>
      <c r="AT144" s="19" t="b">
        <f>재무상태표!AA144='재무상태표(1Q)'!W144</f>
        <v>0</v>
      </c>
    </row>
    <row r="145" spans="1:46">
      <c r="A145" s="13"/>
      <c r="B145" s="14"/>
      <c r="C145" s="14"/>
      <c r="E145" s="14" t="s">
        <v>389</v>
      </c>
      <c r="F145" s="14"/>
      <c r="G145" s="14"/>
      <c r="H145" s="14"/>
      <c r="I145" s="14" t="b">
        <f>손익계산서!K145='손익계산서(1Q)'!I145</f>
        <v>1</v>
      </c>
      <c r="J145" s="14" t="b">
        <f>손익계산서!L145='손익계산서(1Q)'!J145</f>
        <v>1</v>
      </c>
      <c r="K145" s="14" t="b">
        <f>손익계산서!M145='손익계산서(1Q)'!K145</f>
        <v>1</v>
      </c>
      <c r="L145" s="14" t="b">
        <f>손익계산서!N145='손익계산서(1Q)'!L145</f>
        <v>1</v>
      </c>
      <c r="M145" s="14" t="b">
        <f>손익계산서!O145='손익계산서(1Q)'!M145</f>
        <v>1</v>
      </c>
      <c r="N145" s="14" t="b">
        <f>손익계산서!P145='손익계산서(1Q)'!N145</f>
        <v>1</v>
      </c>
      <c r="O145" s="17"/>
      <c r="P145" s="17"/>
      <c r="Q145" s="14" t="b">
        <f>손익계산서!U145='손익계산서(1Q)'!Q145</f>
        <v>1</v>
      </c>
      <c r="R145" s="14" t="b">
        <f>손익계산서!V145='손익계산서(1Q)'!R145</f>
        <v>1</v>
      </c>
      <c r="S145" s="14" t="b">
        <f>손익계산서!W145='손익계산서(1Q)'!S145</f>
        <v>1</v>
      </c>
      <c r="T145" s="14" t="b">
        <f>손익계산서!X145='손익계산서(1Q)'!T145</f>
        <v>1</v>
      </c>
      <c r="U145" s="14" t="b">
        <f>손익계산서!Y145='손익계산서(1Q)'!U145</f>
        <v>1</v>
      </c>
      <c r="V145" s="14" t="b">
        <f>손익계산서!Z145='손익계산서(1Q)'!V145</f>
        <v>1</v>
      </c>
      <c r="W145" s="17"/>
      <c r="Y145" s="2"/>
      <c r="Z145" s="2"/>
      <c r="AA145" s="2" t="s">
        <v>121</v>
      </c>
      <c r="AB145" s="2"/>
      <c r="AC145" s="2"/>
      <c r="AD145" s="2"/>
      <c r="AE145" s="2"/>
      <c r="AF145" s="19" t="b">
        <f>재무상태표!K145='재무상태표(1Q)'!I145</f>
        <v>1</v>
      </c>
      <c r="AG145" s="19" t="b">
        <f>재무상태표!L145='재무상태표(1Q)'!J145</f>
        <v>1</v>
      </c>
      <c r="AH145" s="19" t="b">
        <f>재무상태표!M145='재무상태표(1Q)'!K145</f>
        <v>1</v>
      </c>
      <c r="AI145" s="19" t="b">
        <f>재무상태표!N145='재무상태표(1Q)'!L145</f>
        <v>1</v>
      </c>
      <c r="AJ145" s="19" t="b">
        <f>재무상태표!O145='재무상태표(1Q)'!M145</f>
        <v>1</v>
      </c>
      <c r="AK145" s="19" t="b">
        <f>재무상태표!P145='재무상태표(1Q)'!N145</f>
        <v>1</v>
      </c>
      <c r="AL145" s="8"/>
      <c r="AM145" s="19" t="b">
        <f>재무상태표!T145='재무상태표(1Q)'!P145</f>
        <v>1</v>
      </c>
      <c r="AN145" s="19" t="b">
        <f>재무상태표!U145='재무상태표(1Q)'!Q145</f>
        <v>1</v>
      </c>
      <c r="AO145" s="19" t="b">
        <f>재무상태표!V145='재무상태표(1Q)'!R145</f>
        <v>1</v>
      </c>
      <c r="AP145" s="19" t="b">
        <f>재무상태표!W145='재무상태표(1Q)'!S145</f>
        <v>1</v>
      </c>
      <c r="AQ145" s="19" t="b">
        <f>재무상태표!X145='재무상태표(1Q)'!T145</f>
        <v>1</v>
      </c>
      <c r="AR145" s="19" t="b">
        <f>재무상태표!Y145='재무상태표(1Q)'!U145</f>
        <v>1</v>
      </c>
      <c r="AS145" s="19" t="b">
        <f>재무상태표!Z145='재무상태표(1Q)'!V145</f>
        <v>1</v>
      </c>
      <c r="AT145" s="19" t="b">
        <f>재무상태표!AA145='재무상태표(1Q)'!W145</f>
        <v>1</v>
      </c>
    </row>
    <row r="146" spans="1:46">
      <c r="A146" s="13"/>
      <c r="B146" s="14"/>
      <c r="C146" s="14"/>
      <c r="E146" s="14" t="s">
        <v>390</v>
      </c>
      <c r="F146" s="14"/>
      <c r="G146" s="14"/>
      <c r="H146" s="14"/>
      <c r="I146" s="14" t="b">
        <f>손익계산서!K146='손익계산서(1Q)'!I146</f>
        <v>1</v>
      </c>
      <c r="J146" s="14" t="b">
        <f>손익계산서!L146='손익계산서(1Q)'!J146</f>
        <v>1</v>
      </c>
      <c r="K146" s="14" t="b">
        <f>손익계산서!M146='손익계산서(1Q)'!K146</f>
        <v>1</v>
      </c>
      <c r="L146" s="14" t="b">
        <f>손익계산서!N146='손익계산서(1Q)'!L146</f>
        <v>1</v>
      </c>
      <c r="M146" s="14" t="b">
        <f>손익계산서!O146='손익계산서(1Q)'!M146</f>
        <v>1</v>
      </c>
      <c r="N146" s="14" t="b">
        <f>손익계산서!P146='손익계산서(1Q)'!N146</f>
        <v>1</v>
      </c>
      <c r="O146" s="17"/>
      <c r="P146" s="17"/>
      <c r="Q146" s="14" t="b">
        <f>손익계산서!U146='손익계산서(1Q)'!Q146</f>
        <v>1</v>
      </c>
      <c r="R146" s="14" t="b">
        <f>손익계산서!V146='손익계산서(1Q)'!R146</f>
        <v>1</v>
      </c>
      <c r="S146" s="14" t="b">
        <f>손익계산서!W146='손익계산서(1Q)'!S146</f>
        <v>1</v>
      </c>
      <c r="T146" s="14" t="b">
        <f>손익계산서!X146='손익계산서(1Q)'!T146</f>
        <v>1</v>
      </c>
      <c r="U146" s="14" t="b">
        <f>손익계산서!Y146='손익계산서(1Q)'!U146</f>
        <v>1</v>
      </c>
      <c r="V146" s="14" t="b">
        <f>손익계산서!Z146='손익계산서(1Q)'!V146</f>
        <v>1</v>
      </c>
      <c r="W146" s="17"/>
      <c r="Y146" s="2"/>
      <c r="Z146" s="2"/>
      <c r="AA146" s="2" t="s">
        <v>122</v>
      </c>
      <c r="AB146" s="2"/>
      <c r="AC146" s="2"/>
      <c r="AD146" s="2"/>
      <c r="AE146" s="2"/>
      <c r="AF146" s="19" t="b">
        <f>재무상태표!K146='재무상태표(1Q)'!I146</f>
        <v>1</v>
      </c>
      <c r="AG146" s="19" t="b">
        <f>재무상태표!L146='재무상태표(1Q)'!J146</f>
        <v>1</v>
      </c>
      <c r="AH146" s="19" t="b">
        <f>재무상태표!M146='재무상태표(1Q)'!K146</f>
        <v>1</v>
      </c>
      <c r="AI146" s="19" t="b">
        <f>재무상태표!N146='재무상태표(1Q)'!L146</f>
        <v>1</v>
      </c>
      <c r="AJ146" s="19" t="b">
        <f>재무상태표!O146='재무상태표(1Q)'!M146</f>
        <v>1</v>
      </c>
      <c r="AK146" s="19" t="b">
        <f>재무상태표!P146='재무상태표(1Q)'!N146</f>
        <v>1</v>
      </c>
      <c r="AL146" s="8"/>
      <c r="AM146" s="19" t="b">
        <f>재무상태표!T146='재무상태표(1Q)'!P146</f>
        <v>1</v>
      </c>
      <c r="AN146" s="19" t="b">
        <f>재무상태표!U146='재무상태표(1Q)'!Q146</f>
        <v>1</v>
      </c>
      <c r="AO146" s="19" t="b">
        <f>재무상태표!V146='재무상태표(1Q)'!R146</f>
        <v>1</v>
      </c>
      <c r="AP146" s="19" t="b">
        <f>재무상태표!W146='재무상태표(1Q)'!S146</f>
        <v>1</v>
      </c>
      <c r="AQ146" s="19" t="b">
        <f>재무상태표!X146='재무상태표(1Q)'!T146</f>
        <v>1</v>
      </c>
      <c r="AR146" s="19" t="b">
        <f>재무상태표!Y146='재무상태표(1Q)'!U146</f>
        <v>1</v>
      </c>
      <c r="AS146" s="19" t="b">
        <f>재무상태표!Z146='재무상태표(1Q)'!V146</f>
        <v>0</v>
      </c>
      <c r="AT146" s="19" t="b">
        <f>재무상태표!AA146='재무상태표(1Q)'!W146</f>
        <v>0</v>
      </c>
    </row>
    <row r="147" spans="1:46">
      <c r="A147" s="13"/>
      <c r="B147" s="14"/>
      <c r="C147" s="14"/>
      <c r="E147" s="14" t="s">
        <v>391</v>
      </c>
      <c r="F147" s="14"/>
      <c r="G147" s="14"/>
      <c r="H147" s="14"/>
      <c r="I147" s="14" t="b">
        <f>손익계산서!K147='손익계산서(1Q)'!I147</f>
        <v>1</v>
      </c>
      <c r="J147" s="14" t="b">
        <f>손익계산서!L147='손익계산서(1Q)'!J147</f>
        <v>1</v>
      </c>
      <c r="K147" s="14" t="b">
        <f>손익계산서!M147='손익계산서(1Q)'!K147</f>
        <v>1</v>
      </c>
      <c r="L147" s="14" t="b">
        <f>손익계산서!N147='손익계산서(1Q)'!L147</f>
        <v>1</v>
      </c>
      <c r="M147" s="14" t="b">
        <f>손익계산서!O147='손익계산서(1Q)'!M147</f>
        <v>1</v>
      </c>
      <c r="N147" s="14" t="b">
        <f>손익계산서!P147='손익계산서(1Q)'!N147</f>
        <v>1</v>
      </c>
      <c r="O147" s="17"/>
      <c r="P147" s="17"/>
      <c r="Q147" s="14" t="b">
        <f>손익계산서!U147='손익계산서(1Q)'!Q147</f>
        <v>1</v>
      </c>
      <c r="R147" s="14" t="b">
        <f>손익계산서!V147='손익계산서(1Q)'!R147</f>
        <v>1</v>
      </c>
      <c r="S147" s="14" t="b">
        <f>손익계산서!W147='손익계산서(1Q)'!S147</f>
        <v>1</v>
      </c>
      <c r="T147" s="14" t="b">
        <f>손익계산서!X147='손익계산서(1Q)'!T147</f>
        <v>1</v>
      </c>
      <c r="U147" s="14" t="b">
        <f>손익계산서!Y147='손익계산서(1Q)'!U147</f>
        <v>1</v>
      </c>
      <c r="V147" s="14" t="b">
        <f>손익계산서!Z147='손익계산서(1Q)'!V147</f>
        <v>1</v>
      </c>
      <c r="W147" s="17"/>
      <c r="Y147" s="2"/>
      <c r="Z147" s="2"/>
      <c r="AA147" s="2" t="s">
        <v>123</v>
      </c>
      <c r="AB147" s="2"/>
      <c r="AC147" s="2"/>
      <c r="AD147" s="2"/>
      <c r="AE147" s="2"/>
      <c r="AF147" s="19" t="b">
        <f>재무상태표!K147='재무상태표(1Q)'!I147</f>
        <v>1</v>
      </c>
      <c r="AG147" s="19" t="b">
        <f>재무상태표!L147='재무상태표(1Q)'!J147</f>
        <v>1</v>
      </c>
      <c r="AH147" s="19" t="b">
        <f>재무상태표!M147='재무상태표(1Q)'!K147</f>
        <v>1</v>
      </c>
      <c r="AI147" s="19" t="b">
        <f>재무상태표!N147='재무상태표(1Q)'!L147</f>
        <v>1</v>
      </c>
      <c r="AJ147" s="19" t="b">
        <f>재무상태표!O147='재무상태표(1Q)'!M147</f>
        <v>1</v>
      </c>
      <c r="AK147" s="19" t="b">
        <f>재무상태표!P147='재무상태표(1Q)'!N147</f>
        <v>1</v>
      </c>
      <c r="AL147" s="8"/>
      <c r="AM147" s="19" t="b">
        <f>재무상태표!T147='재무상태표(1Q)'!P147</f>
        <v>1</v>
      </c>
      <c r="AN147" s="19" t="b">
        <f>재무상태표!U147='재무상태표(1Q)'!Q147</f>
        <v>1</v>
      </c>
      <c r="AO147" s="19" t="b">
        <f>재무상태표!V147='재무상태표(1Q)'!R147</f>
        <v>1</v>
      </c>
      <c r="AP147" s="19" t="b">
        <f>재무상태표!W147='재무상태표(1Q)'!S147</f>
        <v>1</v>
      </c>
      <c r="AQ147" s="19" t="b">
        <f>재무상태표!X147='재무상태표(1Q)'!T147</f>
        <v>1</v>
      </c>
      <c r="AR147" s="19" t="b">
        <f>재무상태표!Y147='재무상태표(1Q)'!U147</f>
        <v>1</v>
      </c>
      <c r="AS147" s="19" t="b">
        <f>재무상태표!Z147='재무상태표(1Q)'!V147</f>
        <v>1</v>
      </c>
      <c r="AT147" s="19" t="b">
        <f>재무상태표!AA147='재무상태표(1Q)'!W147</f>
        <v>1</v>
      </c>
    </row>
    <row r="148" spans="1:46">
      <c r="A148" s="13"/>
      <c r="B148" s="14"/>
      <c r="C148" s="14"/>
      <c r="D148" s="14" t="s">
        <v>3559</v>
      </c>
      <c r="E148" s="14"/>
      <c r="F148" s="14"/>
      <c r="G148" s="14"/>
      <c r="H148" s="14"/>
      <c r="I148" s="14" t="b">
        <f>손익계산서!K148='손익계산서(1Q)'!I148</f>
        <v>1</v>
      </c>
      <c r="J148" s="14" t="b">
        <f>손익계산서!L148='손익계산서(1Q)'!J148</f>
        <v>1</v>
      </c>
      <c r="K148" s="14" t="b">
        <f>손익계산서!M148='손익계산서(1Q)'!K148</f>
        <v>1</v>
      </c>
      <c r="L148" s="14" t="b">
        <f>손익계산서!N148='손익계산서(1Q)'!L148</f>
        <v>1</v>
      </c>
      <c r="M148" s="14" t="b">
        <f>손익계산서!O148='손익계산서(1Q)'!M148</f>
        <v>1</v>
      </c>
      <c r="N148" s="14" t="b">
        <f>손익계산서!P148='손익계산서(1Q)'!N148</f>
        <v>1</v>
      </c>
      <c r="O148" s="17"/>
      <c r="P148" s="17"/>
      <c r="Q148" s="14" t="b">
        <f>손익계산서!U148='손익계산서(1Q)'!Q148</f>
        <v>1</v>
      </c>
      <c r="R148" s="14" t="b">
        <f>손익계산서!V148='손익계산서(1Q)'!R148</f>
        <v>1</v>
      </c>
      <c r="S148" s="14" t="b">
        <f>손익계산서!W148='손익계산서(1Q)'!S148</f>
        <v>1</v>
      </c>
      <c r="T148" s="14" t="b">
        <f>손익계산서!X148='손익계산서(1Q)'!T148</f>
        <v>1</v>
      </c>
      <c r="U148" s="14" t="b">
        <f>손익계산서!Y148='손익계산서(1Q)'!U148</f>
        <v>1</v>
      </c>
      <c r="V148" s="14" t="b">
        <f>손익계산서!Z148='손익계산서(1Q)'!V148</f>
        <v>1</v>
      </c>
      <c r="W148" s="17"/>
      <c r="Y148" s="2"/>
      <c r="Z148" s="2"/>
      <c r="AA148" s="2" t="s">
        <v>124</v>
      </c>
      <c r="AB148" s="2"/>
      <c r="AC148" s="2"/>
      <c r="AD148" s="2"/>
      <c r="AE148" s="2"/>
      <c r="AF148" s="19" t="b">
        <f>재무상태표!K148='재무상태표(1Q)'!I148</f>
        <v>1</v>
      </c>
      <c r="AG148" s="19" t="b">
        <f>재무상태표!L148='재무상태표(1Q)'!J148</f>
        <v>1</v>
      </c>
      <c r="AH148" s="19" t="b">
        <f>재무상태표!M148='재무상태표(1Q)'!K148</f>
        <v>1</v>
      </c>
      <c r="AI148" s="19" t="b">
        <f>재무상태표!N148='재무상태표(1Q)'!L148</f>
        <v>1</v>
      </c>
      <c r="AJ148" s="19" t="b">
        <f>재무상태표!O148='재무상태표(1Q)'!M148</f>
        <v>1</v>
      </c>
      <c r="AK148" s="19" t="b">
        <f>재무상태표!P148='재무상태표(1Q)'!N148</f>
        <v>1</v>
      </c>
      <c r="AL148" s="8"/>
      <c r="AM148" s="19" t="b">
        <f>재무상태표!T148='재무상태표(1Q)'!P148</f>
        <v>1</v>
      </c>
      <c r="AN148" s="19" t="b">
        <f>재무상태표!U148='재무상태표(1Q)'!Q148</f>
        <v>1</v>
      </c>
      <c r="AO148" s="19" t="b">
        <f>재무상태표!V148='재무상태표(1Q)'!R148</f>
        <v>1</v>
      </c>
      <c r="AP148" s="19" t="b">
        <f>재무상태표!W148='재무상태표(1Q)'!S148</f>
        <v>1</v>
      </c>
      <c r="AQ148" s="19" t="b">
        <f>재무상태표!X148='재무상태표(1Q)'!T148</f>
        <v>1</v>
      </c>
      <c r="AR148" s="19" t="b">
        <f>재무상태표!Y148='재무상태표(1Q)'!U148</f>
        <v>1</v>
      </c>
      <c r="AS148" s="19" t="b">
        <f>재무상태표!Z148='재무상태표(1Q)'!V148</f>
        <v>0</v>
      </c>
      <c r="AT148" s="19" t="b">
        <f>재무상태표!AA148='재무상태표(1Q)'!W148</f>
        <v>0</v>
      </c>
    </row>
    <row r="149" spans="1:46">
      <c r="A149" s="13"/>
      <c r="B149" s="14"/>
      <c r="C149" s="14"/>
      <c r="D149" s="14"/>
      <c r="E149" s="14" t="s">
        <v>328</v>
      </c>
      <c r="F149" s="14"/>
      <c r="G149" s="14"/>
      <c r="H149" s="14"/>
      <c r="I149" s="14" t="b">
        <f>손익계산서!K149='손익계산서(1Q)'!I149</f>
        <v>1</v>
      </c>
      <c r="J149" s="14" t="b">
        <f>손익계산서!L149='손익계산서(1Q)'!J149</f>
        <v>1</v>
      </c>
      <c r="K149" s="14" t="b">
        <f>손익계산서!M149='손익계산서(1Q)'!K149</f>
        <v>1</v>
      </c>
      <c r="L149" s="14" t="b">
        <f>손익계산서!N149='손익계산서(1Q)'!L149</f>
        <v>1</v>
      </c>
      <c r="M149" s="14" t="b">
        <f>손익계산서!O149='손익계산서(1Q)'!M149</f>
        <v>1</v>
      </c>
      <c r="N149" s="14" t="b">
        <f>손익계산서!P149='손익계산서(1Q)'!N149</f>
        <v>1</v>
      </c>
      <c r="O149" s="17"/>
      <c r="P149" s="17"/>
      <c r="Q149" s="14" t="b">
        <f>손익계산서!U149='손익계산서(1Q)'!Q149</f>
        <v>1</v>
      </c>
      <c r="R149" s="14" t="b">
        <f>손익계산서!V149='손익계산서(1Q)'!R149</f>
        <v>1</v>
      </c>
      <c r="S149" s="14" t="b">
        <f>손익계산서!W149='손익계산서(1Q)'!S149</f>
        <v>1</v>
      </c>
      <c r="T149" s="14" t="b">
        <f>손익계산서!X149='손익계산서(1Q)'!T149</f>
        <v>1</v>
      </c>
      <c r="U149" s="14" t="b">
        <f>손익계산서!Y149='손익계산서(1Q)'!U149</f>
        <v>1</v>
      </c>
      <c r="V149" s="14" t="b">
        <f>손익계산서!Z149='손익계산서(1Q)'!V149</f>
        <v>1</v>
      </c>
      <c r="W149" s="17"/>
      <c r="Y149" s="2"/>
      <c r="Z149" s="2"/>
      <c r="AA149" s="2" t="s">
        <v>125</v>
      </c>
      <c r="AB149" s="2"/>
      <c r="AC149" s="2"/>
      <c r="AD149" s="2"/>
      <c r="AE149" s="2"/>
      <c r="AF149" s="19" t="b">
        <f>재무상태표!K149='재무상태표(1Q)'!I149</f>
        <v>1</v>
      </c>
      <c r="AG149" s="19" t="b">
        <f>재무상태표!L149='재무상태표(1Q)'!J149</f>
        <v>1</v>
      </c>
      <c r="AH149" s="19" t="b">
        <f>재무상태표!M149='재무상태표(1Q)'!K149</f>
        <v>1</v>
      </c>
      <c r="AI149" s="19" t="b">
        <f>재무상태표!N149='재무상태표(1Q)'!L149</f>
        <v>1</v>
      </c>
      <c r="AJ149" s="19" t="b">
        <f>재무상태표!O149='재무상태표(1Q)'!M149</f>
        <v>1</v>
      </c>
      <c r="AK149" s="19" t="b">
        <f>재무상태표!P149='재무상태표(1Q)'!N149</f>
        <v>1</v>
      </c>
      <c r="AL149" s="8"/>
      <c r="AM149" s="19" t="b">
        <f>재무상태표!T149='재무상태표(1Q)'!P149</f>
        <v>1</v>
      </c>
      <c r="AN149" s="19" t="b">
        <f>재무상태표!U149='재무상태표(1Q)'!Q149</f>
        <v>1</v>
      </c>
      <c r="AO149" s="19" t="b">
        <f>재무상태표!V149='재무상태표(1Q)'!R149</f>
        <v>1</v>
      </c>
      <c r="AP149" s="19" t="b">
        <f>재무상태표!W149='재무상태표(1Q)'!S149</f>
        <v>1</v>
      </c>
      <c r="AQ149" s="19" t="b">
        <f>재무상태표!X149='재무상태표(1Q)'!T149</f>
        <v>1</v>
      </c>
      <c r="AR149" s="19" t="b">
        <f>재무상태표!Y149='재무상태표(1Q)'!U149</f>
        <v>1</v>
      </c>
      <c r="AS149" s="19" t="b">
        <f>재무상태표!Z149='재무상태표(1Q)'!V149</f>
        <v>0</v>
      </c>
      <c r="AT149" s="19" t="b">
        <f>재무상태표!AA149='재무상태표(1Q)'!W149</f>
        <v>0</v>
      </c>
    </row>
    <row r="150" spans="1:46">
      <c r="A150" s="13"/>
      <c r="B150" s="14"/>
      <c r="C150" s="14"/>
      <c r="D150" s="14"/>
      <c r="E150" s="14" t="s">
        <v>329</v>
      </c>
      <c r="F150" s="14"/>
      <c r="G150" s="14"/>
      <c r="H150" s="14"/>
      <c r="I150" s="14" t="b">
        <f>손익계산서!K150='손익계산서(1Q)'!I150</f>
        <v>1</v>
      </c>
      <c r="J150" s="14" t="b">
        <f>손익계산서!L150='손익계산서(1Q)'!J150</f>
        <v>1</v>
      </c>
      <c r="K150" s="14" t="b">
        <f>손익계산서!M150='손익계산서(1Q)'!K150</f>
        <v>1</v>
      </c>
      <c r="L150" s="14" t="b">
        <f>손익계산서!N150='손익계산서(1Q)'!L150</f>
        <v>1</v>
      </c>
      <c r="M150" s="14" t="b">
        <f>손익계산서!O150='손익계산서(1Q)'!M150</f>
        <v>1</v>
      </c>
      <c r="N150" s="14" t="b">
        <f>손익계산서!P150='손익계산서(1Q)'!N150</f>
        <v>1</v>
      </c>
      <c r="O150" s="17"/>
      <c r="P150" s="17"/>
      <c r="Q150" s="14" t="b">
        <f>손익계산서!U150='손익계산서(1Q)'!Q150</f>
        <v>1</v>
      </c>
      <c r="R150" s="14" t="b">
        <f>손익계산서!V150='손익계산서(1Q)'!R150</f>
        <v>1</v>
      </c>
      <c r="S150" s="14" t="b">
        <f>손익계산서!W150='손익계산서(1Q)'!S150</f>
        <v>1</v>
      </c>
      <c r="T150" s="14" t="b">
        <f>손익계산서!X150='손익계산서(1Q)'!T150</f>
        <v>1</v>
      </c>
      <c r="U150" s="14" t="b">
        <f>손익계산서!Y150='손익계산서(1Q)'!U150</f>
        <v>1</v>
      </c>
      <c r="V150" s="14" t="b">
        <f>손익계산서!Z150='손익계산서(1Q)'!V150</f>
        <v>1</v>
      </c>
      <c r="W150" s="17"/>
      <c r="Y150" s="2"/>
      <c r="Z150" s="2"/>
      <c r="AA150" s="2" t="s">
        <v>126</v>
      </c>
      <c r="AB150" s="2"/>
      <c r="AC150" s="2"/>
      <c r="AD150" s="2"/>
      <c r="AE150" s="2"/>
      <c r="AF150" s="19" t="b">
        <f>재무상태표!K150='재무상태표(1Q)'!I150</f>
        <v>1</v>
      </c>
      <c r="AG150" s="19" t="b">
        <f>재무상태표!L150='재무상태표(1Q)'!J150</f>
        <v>1</v>
      </c>
      <c r="AH150" s="19" t="b">
        <f>재무상태표!M150='재무상태표(1Q)'!K150</f>
        <v>1</v>
      </c>
      <c r="AI150" s="19" t="b">
        <f>재무상태표!N150='재무상태표(1Q)'!L150</f>
        <v>1</v>
      </c>
      <c r="AJ150" s="19" t="b">
        <f>재무상태표!O150='재무상태표(1Q)'!M150</f>
        <v>1</v>
      </c>
      <c r="AK150" s="19" t="b">
        <f>재무상태표!P150='재무상태표(1Q)'!N150</f>
        <v>1</v>
      </c>
      <c r="AL150" s="8"/>
      <c r="AM150" s="19" t="b">
        <f>재무상태표!T150='재무상태표(1Q)'!P150</f>
        <v>1</v>
      </c>
      <c r="AN150" s="19" t="b">
        <f>재무상태표!U150='재무상태표(1Q)'!Q150</f>
        <v>1</v>
      </c>
      <c r="AO150" s="19" t="b">
        <f>재무상태표!V150='재무상태표(1Q)'!R150</f>
        <v>1</v>
      </c>
      <c r="AP150" s="19" t="b">
        <f>재무상태표!W150='재무상태표(1Q)'!S150</f>
        <v>1</v>
      </c>
      <c r="AQ150" s="19" t="b">
        <f>재무상태표!X150='재무상태표(1Q)'!T150</f>
        <v>1</v>
      </c>
      <c r="AR150" s="19" t="b">
        <f>재무상태표!Y150='재무상태표(1Q)'!U150</f>
        <v>1</v>
      </c>
      <c r="AS150" s="19" t="b">
        <f>재무상태표!Z150='재무상태표(1Q)'!V150</f>
        <v>0</v>
      </c>
      <c r="AT150" s="19" t="b">
        <f>재무상태표!AA150='재무상태표(1Q)'!W150</f>
        <v>0</v>
      </c>
    </row>
    <row r="151" spans="1:46">
      <c r="A151" s="13"/>
      <c r="B151" s="14"/>
      <c r="C151" s="14" t="s">
        <v>3537</v>
      </c>
      <c r="D151" s="14"/>
      <c r="E151" s="14"/>
      <c r="F151" s="14"/>
      <c r="G151" s="14"/>
      <c r="H151" s="14"/>
      <c r="I151" s="14" t="b">
        <f>손익계산서!K151='손익계산서(1Q)'!I151</f>
        <v>1</v>
      </c>
      <c r="J151" s="14" t="b">
        <f>손익계산서!L151='손익계산서(1Q)'!J151</f>
        <v>1</v>
      </c>
      <c r="K151" s="14" t="b">
        <f>손익계산서!M151='손익계산서(1Q)'!K151</f>
        <v>1</v>
      </c>
      <c r="L151" s="14" t="b">
        <f>손익계산서!N151='손익계산서(1Q)'!L151</f>
        <v>1</v>
      </c>
      <c r="M151" s="14" t="b">
        <f>손익계산서!O151='손익계산서(1Q)'!M151</f>
        <v>1</v>
      </c>
      <c r="N151" s="14" t="b">
        <f>손익계산서!P151='손익계산서(1Q)'!N151</f>
        <v>1</v>
      </c>
      <c r="O151" s="17"/>
      <c r="P151" s="17"/>
      <c r="Q151" s="14" t="b">
        <f>손익계산서!U151='손익계산서(1Q)'!Q151</f>
        <v>1</v>
      </c>
      <c r="R151" s="14" t="b">
        <f>손익계산서!V151='손익계산서(1Q)'!R151</f>
        <v>1</v>
      </c>
      <c r="S151" s="14" t="b">
        <f>손익계산서!W151='손익계산서(1Q)'!S151</f>
        <v>1</v>
      </c>
      <c r="T151" s="14" t="b">
        <f>손익계산서!X151='손익계산서(1Q)'!T151</f>
        <v>1</v>
      </c>
      <c r="U151" s="14" t="b">
        <f>손익계산서!Y151='손익계산서(1Q)'!U151</f>
        <v>1</v>
      </c>
      <c r="V151" s="14" t="b">
        <f>손익계산서!Z151='손익계산서(1Q)'!V151</f>
        <v>1</v>
      </c>
      <c r="W151" s="17"/>
      <c r="Y151" s="2"/>
      <c r="Z151" s="2" t="s">
        <v>2418</v>
      </c>
      <c r="AA151" s="2"/>
      <c r="AB151" s="2"/>
      <c r="AC151" s="2"/>
      <c r="AD151" s="2"/>
      <c r="AE151" s="2"/>
      <c r="AF151" s="19" t="b">
        <f>재무상태표!K151='재무상태표(1Q)'!I151</f>
        <v>1</v>
      </c>
      <c r="AG151" s="19" t="b">
        <f>재무상태표!L151='재무상태표(1Q)'!J151</f>
        <v>1</v>
      </c>
      <c r="AH151" s="19" t="b">
        <f>재무상태표!M151='재무상태표(1Q)'!K151</f>
        <v>1</v>
      </c>
      <c r="AI151" s="19" t="b">
        <f>재무상태표!N151='재무상태표(1Q)'!L151</f>
        <v>1</v>
      </c>
      <c r="AJ151" s="19" t="b">
        <f>재무상태표!O151='재무상태표(1Q)'!M151</f>
        <v>1</v>
      </c>
      <c r="AK151" s="19" t="b">
        <f>재무상태표!P151='재무상태표(1Q)'!N151</f>
        <v>1</v>
      </c>
      <c r="AL151" s="8"/>
      <c r="AM151" s="19" t="b">
        <f>재무상태표!T151='재무상태표(1Q)'!P151</f>
        <v>1</v>
      </c>
      <c r="AN151" s="19" t="b">
        <f>재무상태표!U151='재무상태표(1Q)'!Q151</f>
        <v>1</v>
      </c>
      <c r="AO151" s="19" t="b">
        <f>재무상태표!V151='재무상태표(1Q)'!R151</f>
        <v>1</v>
      </c>
      <c r="AP151" s="19" t="b">
        <f>재무상태표!W151='재무상태표(1Q)'!S151</f>
        <v>1</v>
      </c>
      <c r="AQ151" s="19" t="b">
        <f>재무상태표!X151='재무상태표(1Q)'!T151</f>
        <v>1</v>
      </c>
      <c r="AR151" s="19" t="b">
        <f>재무상태표!Y151='재무상태표(1Q)'!U151</f>
        <v>1</v>
      </c>
      <c r="AS151" s="19" t="b">
        <f>재무상태표!Z151='재무상태표(1Q)'!V151</f>
        <v>0</v>
      </c>
      <c r="AT151" s="19" t="b">
        <f>재무상태표!AA151='재무상태표(1Q)'!W151</f>
        <v>0</v>
      </c>
    </row>
    <row r="152" spans="1:46">
      <c r="A152" s="13"/>
      <c r="B152" s="14"/>
      <c r="C152" s="14"/>
      <c r="D152" s="14" t="s">
        <v>342</v>
      </c>
      <c r="E152" s="14"/>
      <c r="F152" s="14"/>
      <c r="G152" s="14"/>
      <c r="H152" s="14"/>
      <c r="I152" s="14" t="b">
        <f>손익계산서!K152='손익계산서(1Q)'!I152</f>
        <v>1</v>
      </c>
      <c r="J152" s="14" t="b">
        <f>손익계산서!L152='손익계산서(1Q)'!J152</f>
        <v>1</v>
      </c>
      <c r="K152" s="14" t="b">
        <f>손익계산서!M152='손익계산서(1Q)'!K152</f>
        <v>1</v>
      </c>
      <c r="L152" s="14" t="b">
        <f>손익계산서!N152='손익계산서(1Q)'!L152</f>
        <v>1</v>
      </c>
      <c r="M152" s="14" t="b">
        <f>손익계산서!O152='손익계산서(1Q)'!M152</f>
        <v>1</v>
      </c>
      <c r="N152" s="14" t="b">
        <f>손익계산서!P152='손익계산서(1Q)'!N152</f>
        <v>1</v>
      </c>
      <c r="O152" s="17"/>
      <c r="P152" s="17"/>
      <c r="Q152" s="14" t="b">
        <f>손익계산서!U152='손익계산서(1Q)'!Q152</f>
        <v>1</v>
      </c>
      <c r="R152" s="14" t="b">
        <f>손익계산서!V152='손익계산서(1Q)'!R152</f>
        <v>1</v>
      </c>
      <c r="S152" s="14" t="b">
        <f>손익계산서!W152='손익계산서(1Q)'!S152</f>
        <v>1</v>
      </c>
      <c r="T152" s="14" t="b">
        <f>손익계산서!X152='손익계산서(1Q)'!T152</f>
        <v>1</v>
      </c>
      <c r="U152" s="14" t="b">
        <f>손익계산서!Y152='손익계산서(1Q)'!U152</f>
        <v>1</v>
      </c>
      <c r="V152" s="14" t="b">
        <f>손익계산서!Z152='손익계산서(1Q)'!V152</f>
        <v>1</v>
      </c>
      <c r="W152" s="17"/>
      <c r="Y152" s="2"/>
      <c r="Z152" s="2" t="s">
        <v>131</v>
      </c>
      <c r="AA152" s="2"/>
      <c r="AB152" s="2"/>
      <c r="AC152" s="2"/>
      <c r="AD152" s="2"/>
      <c r="AE152" s="2"/>
      <c r="AF152" s="19" t="b">
        <f>재무상태표!K152='재무상태표(1Q)'!I152</f>
        <v>1</v>
      </c>
      <c r="AG152" s="19" t="b">
        <f>재무상태표!L152='재무상태표(1Q)'!J152</f>
        <v>1</v>
      </c>
      <c r="AH152" s="19" t="b">
        <f>재무상태표!M152='재무상태표(1Q)'!K152</f>
        <v>1</v>
      </c>
      <c r="AI152" s="19" t="b">
        <f>재무상태표!N152='재무상태표(1Q)'!L152</f>
        <v>1</v>
      </c>
      <c r="AJ152" s="19" t="b">
        <f>재무상태표!O152='재무상태표(1Q)'!M152</f>
        <v>1</v>
      </c>
      <c r="AK152" s="19" t="b">
        <f>재무상태표!P152='재무상태표(1Q)'!N152</f>
        <v>1</v>
      </c>
      <c r="AL152" s="8"/>
      <c r="AM152" s="19" t="b">
        <f>재무상태표!T152='재무상태표(1Q)'!P152</f>
        <v>1</v>
      </c>
      <c r="AN152" s="19" t="b">
        <f>재무상태표!U152='재무상태표(1Q)'!Q152</f>
        <v>1</v>
      </c>
      <c r="AO152" s="19" t="b">
        <f>재무상태표!V152='재무상태표(1Q)'!R152</f>
        <v>1</v>
      </c>
      <c r="AP152" s="19" t="b">
        <f>재무상태표!W152='재무상태표(1Q)'!S152</f>
        <v>1</v>
      </c>
      <c r="AQ152" s="19" t="b">
        <f>재무상태표!X152='재무상태표(1Q)'!T152</f>
        <v>1</v>
      </c>
      <c r="AR152" s="19" t="b">
        <f>재무상태표!Y152='재무상태표(1Q)'!U152</f>
        <v>1</v>
      </c>
      <c r="AS152" s="19" t="b">
        <f>재무상태표!Z152='재무상태표(1Q)'!V152</f>
        <v>1</v>
      </c>
      <c r="AT152" s="19" t="b">
        <f>재무상태표!AA152='재무상태표(1Q)'!W152</f>
        <v>1</v>
      </c>
    </row>
    <row r="153" spans="1:46">
      <c r="A153" s="13"/>
      <c r="B153" s="14"/>
      <c r="C153" s="14"/>
      <c r="D153" s="14"/>
      <c r="E153" s="14" t="s">
        <v>343</v>
      </c>
      <c r="F153" s="14"/>
      <c r="G153" s="14"/>
      <c r="H153" s="14"/>
      <c r="I153" s="14" t="b">
        <f>손익계산서!K153='손익계산서(1Q)'!I153</f>
        <v>1</v>
      </c>
      <c r="J153" s="14" t="b">
        <f>손익계산서!L153='손익계산서(1Q)'!J153</f>
        <v>1</v>
      </c>
      <c r="K153" s="14" t="b">
        <f>손익계산서!M153='손익계산서(1Q)'!K153</f>
        <v>1</v>
      </c>
      <c r="L153" s="14" t="b">
        <f>손익계산서!N153='손익계산서(1Q)'!L153</f>
        <v>1</v>
      </c>
      <c r="M153" s="14" t="b">
        <f>손익계산서!O153='손익계산서(1Q)'!M153</f>
        <v>1</v>
      </c>
      <c r="N153" s="14" t="b">
        <f>손익계산서!P153='손익계산서(1Q)'!N153</f>
        <v>1</v>
      </c>
      <c r="O153" s="17"/>
      <c r="P153" s="17"/>
      <c r="Q153" s="14" t="b">
        <f>손익계산서!U153='손익계산서(1Q)'!Q153</f>
        <v>1</v>
      </c>
      <c r="R153" s="14" t="b">
        <f>손익계산서!V153='손익계산서(1Q)'!R153</f>
        <v>1</v>
      </c>
      <c r="S153" s="14" t="b">
        <f>손익계산서!W153='손익계산서(1Q)'!S153</f>
        <v>1</v>
      </c>
      <c r="T153" s="14" t="b">
        <f>손익계산서!X153='손익계산서(1Q)'!T153</f>
        <v>1</v>
      </c>
      <c r="U153" s="14" t="b">
        <f>손익계산서!Y153='손익계산서(1Q)'!U153</f>
        <v>1</v>
      </c>
      <c r="V153" s="14" t="b">
        <f>손익계산서!Z153='손익계산서(1Q)'!V153</f>
        <v>1</v>
      </c>
      <c r="W153" s="17"/>
      <c r="Y153" s="2"/>
      <c r="Z153" s="2" t="s">
        <v>132</v>
      </c>
      <c r="AA153" s="2"/>
      <c r="AB153" s="2"/>
      <c r="AC153" s="2"/>
      <c r="AD153" s="2"/>
      <c r="AE153" s="2"/>
      <c r="AF153" s="19" t="b">
        <f>재무상태표!K153='재무상태표(1Q)'!I153</f>
        <v>1</v>
      </c>
      <c r="AG153" s="19" t="b">
        <f>재무상태표!L153='재무상태표(1Q)'!J153</f>
        <v>1</v>
      </c>
      <c r="AH153" s="19" t="b">
        <f>재무상태표!M153='재무상태표(1Q)'!K153</f>
        <v>1</v>
      </c>
      <c r="AI153" s="19" t="b">
        <f>재무상태표!N153='재무상태표(1Q)'!L153</f>
        <v>1</v>
      </c>
      <c r="AJ153" s="19" t="b">
        <f>재무상태표!O153='재무상태표(1Q)'!M153</f>
        <v>1</v>
      </c>
      <c r="AK153" s="19" t="b">
        <f>재무상태표!P153='재무상태표(1Q)'!N153</f>
        <v>1</v>
      </c>
      <c r="AL153" s="8"/>
      <c r="AM153" s="19" t="b">
        <f>재무상태표!T153='재무상태표(1Q)'!P153</f>
        <v>1</v>
      </c>
      <c r="AN153" s="19" t="b">
        <f>재무상태표!U153='재무상태표(1Q)'!Q153</f>
        <v>1</v>
      </c>
      <c r="AO153" s="19" t="b">
        <f>재무상태표!V153='재무상태표(1Q)'!R153</f>
        <v>1</v>
      </c>
      <c r="AP153" s="19" t="b">
        <f>재무상태표!W153='재무상태표(1Q)'!S153</f>
        <v>1</v>
      </c>
      <c r="AQ153" s="19" t="b">
        <f>재무상태표!X153='재무상태표(1Q)'!T153</f>
        <v>1</v>
      </c>
      <c r="AR153" s="19" t="b">
        <f>재무상태표!Y153='재무상태표(1Q)'!U153</f>
        <v>1</v>
      </c>
      <c r="AS153" s="19" t="b">
        <f>재무상태표!Z153='재무상태표(1Q)'!V153</f>
        <v>0</v>
      </c>
      <c r="AT153" s="19" t="b">
        <f>재무상태표!AA153='재무상태표(1Q)'!W153</f>
        <v>0</v>
      </c>
    </row>
    <row r="154" spans="1:46">
      <c r="A154" s="13"/>
      <c r="B154" s="14"/>
      <c r="C154" s="14"/>
      <c r="D154" s="14"/>
      <c r="E154" s="14" t="s">
        <v>344</v>
      </c>
      <c r="F154" s="14"/>
      <c r="G154" s="14"/>
      <c r="H154" s="14"/>
      <c r="I154" s="14" t="b">
        <f>손익계산서!K154='손익계산서(1Q)'!I154</f>
        <v>1</v>
      </c>
      <c r="J154" s="14" t="b">
        <f>손익계산서!L154='손익계산서(1Q)'!J154</f>
        <v>1</v>
      </c>
      <c r="K154" s="14" t="b">
        <f>손익계산서!M154='손익계산서(1Q)'!K154</f>
        <v>1</v>
      </c>
      <c r="L154" s="14" t="b">
        <f>손익계산서!N154='손익계산서(1Q)'!L154</f>
        <v>1</v>
      </c>
      <c r="M154" s="14" t="b">
        <f>손익계산서!O154='손익계산서(1Q)'!M154</f>
        <v>1</v>
      </c>
      <c r="N154" s="14" t="b">
        <f>손익계산서!P154='손익계산서(1Q)'!N154</f>
        <v>1</v>
      </c>
      <c r="O154" s="17"/>
      <c r="P154" s="17"/>
      <c r="Q154" s="14" t="b">
        <f>손익계산서!U154='손익계산서(1Q)'!Q154</f>
        <v>1</v>
      </c>
      <c r="R154" s="14" t="b">
        <f>손익계산서!V154='손익계산서(1Q)'!R154</f>
        <v>1</v>
      </c>
      <c r="S154" s="14" t="b">
        <f>손익계산서!W154='손익계산서(1Q)'!S154</f>
        <v>1</v>
      </c>
      <c r="T154" s="14" t="b">
        <f>손익계산서!X154='손익계산서(1Q)'!T154</f>
        <v>1</v>
      </c>
      <c r="U154" s="14" t="b">
        <f>손익계산서!Y154='손익계산서(1Q)'!U154</f>
        <v>1</v>
      </c>
      <c r="V154" s="14" t="b">
        <f>손익계산서!Z154='손익계산서(1Q)'!V154</f>
        <v>1</v>
      </c>
      <c r="W154" s="17"/>
      <c r="Y154" s="2"/>
      <c r="Z154" s="2"/>
      <c r="AA154" s="2" t="s">
        <v>133</v>
      </c>
      <c r="AB154" s="2"/>
      <c r="AC154" s="2"/>
      <c r="AD154" s="2"/>
      <c r="AE154" s="2"/>
      <c r="AF154" s="19" t="b">
        <f>재무상태표!K154='재무상태표(1Q)'!I154</f>
        <v>1</v>
      </c>
      <c r="AG154" s="19" t="b">
        <f>재무상태표!L154='재무상태표(1Q)'!J154</f>
        <v>1</v>
      </c>
      <c r="AH154" s="19" t="b">
        <f>재무상태표!M154='재무상태표(1Q)'!K154</f>
        <v>1</v>
      </c>
      <c r="AI154" s="19" t="b">
        <f>재무상태표!N154='재무상태표(1Q)'!L154</f>
        <v>1</v>
      </c>
      <c r="AJ154" s="19" t="b">
        <f>재무상태표!O154='재무상태표(1Q)'!M154</f>
        <v>1</v>
      </c>
      <c r="AK154" s="19" t="b">
        <f>재무상태표!P154='재무상태표(1Q)'!N154</f>
        <v>1</v>
      </c>
      <c r="AL154" s="8"/>
      <c r="AM154" s="19" t="b">
        <f>재무상태표!T154='재무상태표(1Q)'!P154</f>
        <v>1</v>
      </c>
      <c r="AN154" s="19" t="b">
        <f>재무상태표!U154='재무상태표(1Q)'!Q154</f>
        <v>1</v>
      </c>
      <c r="AO154" s="19" t="b">
        <f>재무상태표!V154='재무상태표(1Q)'!R154</f>
        <v>1</v>
      </c>
      <c r="AP154" s="19" t="b">
        <f>재무상태표!W154='재무상태표(1Q)'!S154</f>
        <v>1</v>
      </c>
      <c r="AQ154" s="19" t="b">
        <f>재무상태표!X154='재무상태표(1Q)'!T154</f>
        <v>1</v>
      </c>
      <c r="AR154" s="19" t="b">
        <f>재무상태표!Y154='재무상태표(1Q)'!U154</f>
        <v>1</v>
      </c>
      <c r="AS154" s="19" t="b">
        <f>재무상태표!Z154='재무상태표(1Q)'!V154</f>
        <v>0</v>
      </c>
      <c r="AT154" s="19" t="b">
        <f>재무상태표!AA154='재무상태표(1Q)'!W154</f>
        <v>0</v>
      </c>
    </row>
    <row r="155" spans="1:46">
      <c r="A155" s="13"/>
      <c r="B155" s="14"/>
      <c r="C155" s="14"/>
      <c r="D155" s="14"/>
      <c r="E155" s="14" t="s">
        <v>345</v>
      </c>
      <c r="F155" s="14"/>
      <c r="G155" s="14"/>
      <c r="H155" s="14"/>
      <c r="I155" s="14" t="b">
        <f>손익계산서!K155='손익계산서(1Q)'!I155</f>
        <v>1</v>
      </c>
      <c r="J155" s="14" t="b">
        <f>손익계산서!L155='손익계산서(1Q)'!J155</f>
        <v>1</v>
      </c>
      <c r="K155" s="14" t="b">
        <f>손익계산서!M155='손익계산서(1Q)'!K155</f>
        <v>1</v>
      </c>
      <c r="L155" s="14" t="b">
        <f>손익계산서!N155='손익계산서(1Q)'!L155</f>
        <v>1</v>
      </c>
      <c r="M155" s="14" t="b">
        <f>손익계산서!O155='손익계산서(1Q)'!M155</f>
        <v>1</v>
      </c>
      <c r="N155" s="14" t="b">
        <f>손익계산서!P155='손익계산서(1Q)'!N155</f>
        <v>1</v>
      </c>
      <c r="O155" s="17"/>
      <c r="P155" s="17"/>
      <c r="Q155" s="14" t="b">
        <f>손익계산서!U155='손익계산서(1Q)'!Q155</f>
        <v>1</v>
      </c>
      <c r="R155" s="14" t="b">
        <f>손익계산서!V155='손익계산서(1Q)'!R155</f>
        <v>1</v>
      </c>
      <c r="S155" s="14" t="b">
        <f>손익계산서!W155='손익계산서(1Q)'!S155</f>
        <v>1</v>
      </c>
      <c r="T155" s="14" t="b">
        <f>손익계산서!X155='손익계산서(1Q)'!T155</f>
        <v>1</v>
      </c>
      <c r="U155" s="14" t="b">
        <f>손익계산서!Y155='손익계산서(1Q)'!U155</f>
        <v>1</v>
      </c>
      <c r="V155" s="14" t="b">
        <f>손익계산서!Z155='손익계산서(1Q)'!V155</f>
        <v>1</v>
      </c>
      <c r="W155" s="17"/>
      <c r="Y155" s="2"/>
      <c r="Z155" s="2"/>
      <c r="AA155" s="2" t="s">
        <v>134</v>
      </c>
      <c r="AB155" s="2"/>
      <c r="AC155" s="2"/>
      <c r="AD155" s="2"/>
      <c r="AE155" s="2"/>
      <c r="AF155" s="19" t="b">
        <f>재무상태표!K155='재무상태표(1Q)'!I155</f>
        <v>1</v>
      </c>
      <c r="AG155" s="19" t="b">
        <f>재무상태표!L155='재무상태표(1Q)'!J155</f>
        <v>1</v>
      </c>
      <c r="AH155" s="19" t="b">
        <f>재무상태표!M155='재무상태표(1Q)'!K155</f>
        <v>1</v>
      </c>
      <c r="AI155" s="19" t="b">
        <f>재무상태표!N155='재무상태표(1Q)'!L155</f>
        <v>1</v>
      </c>
      <c r="AJ155" s="19" t="b">
        <f>재무상태표!O155='재무상태표(1Q)'!M155</f>
        <v>1</v>
      </c>
      <c r="AK155" s="19" t="b">
        <f>재무상태표!P155='재무상태표(1Q)'!N155</f>
        <v>1</v>
      </c>
      <c r="AL155" s="8"/>
      <c r="AM155" s="19" t="b">
        <f>재무상태표!T155='재무상태표(1Q)'!P155</f>
        <v>1</v>
      </c>
      <c r="AN155" s="19" t="b">
        <f>재무상태표!U155='재무상태표(1Q)'!Q155</f>
        <v>1</v>
      </c>
      <c r="AO155" s="19" t="b">
        <f>재무상태표!V155='재무상태표(1Q)'!R155</f>
        <v>1</v>
      </c>
      <c r="AP155" s="19" t="b">
        <f>재무상태표!W155='재무상태표(1Q)'!S155</f>
        <v>1</v>
      </c>
      <c r="AQ155" s="19" t="b">
        <f>재무상태표!X155='재무상태표(1Q)'!T155</f>
        <v>1</v>
      </c>
      <c r="AR155" s="19" t="b">
        <f>재무상태표!Y155='재무상태표(1Q)'!U155</f>
        <v>1</v>
      </c>
      <c r="AS155" s="19" t="b">
        <f>재무상태표!Z155='재무상태표(1Q)'!V155</f>
        <v>0</v>
      </c>
      <c r="AT155" s="19" t="b">
        <f>재무상태표!AA155='재무상태표(1Q)'!W155</f>
        <v>0</v>
      </c>
    </row>
    <row r="156" spans="1:46">
      <c r="A156" s="13"/>
      <c r="B156" s="14"/>
      <c r="C156" s="14"/>
      <c r="D156" s="14" t="s">
        <v>346</v>
      </c>
      <c r="E156" s="14"/>
      <c r="F156" s="14"/>
      <c r="G156" s="14"/>
      <c r="H156" s="14"/>
      <c r="I156" s="14" t="b">
        <f>손익계산서!K156='손익계산서(1Q)'!I156</f>
        <v>1</v>
      </c>
      <c r="J156" s="14" t="b">
        <f>손익계산서!L156='손익계산서(1Q)'!J156</f>
        <v>1</v>
      </c>
      <c r="K156" s="14" t="b">
        <f>손익계산서!M156='손익계산서(1Q)'!K156</f>
        <v>1</v>
      </c>
      <c r="L156" s="14" t="b">
        <f>손익계산서!N156='손익계산서(1Q)'!L156</f>
        <v>1</v>
      </c>
      <c r="M156" s="14" t="b">
        <f>손익계산서!O156='손익계산서(1Q)'!M156</f>
        <v>1</v>
      </c>
      <c r="N156" s="14" t="b">
        <f>손익계산서!P156='손익계산서(1Q)'!N156</f>
        <v>1</v>
      </c>
      <c r="O156" s="17"/>
      <c r="P156" s="17"/>
      <c r="Q156" s="14" t="b">
        <f>손익계산서!U156='손익계산서(1Q)'!Q156</f>
        <v>1</v>
      </c>
      <c r="R156" s="14" t="b">
        <f>손익계산서!V156='손익계산서(1Q)'!R156</f>
        <v>1</v>
      </c>
      <c r="S156" s="14" t="b">
        <f>손익계산서!W156='손익계산서(1Q)'!S156</f>
        <v>1</v>
      </c>
      <c r="T156" s="14" t="b">
        <f>손익계산서!X156='손익계산서(1Q)'!T156</f>
        <v>1</v>
      </c>
      <c r="U156" s="14" t="b">
        <f>손익계산서!Y156='손익계산서(1Q)'!U156</f>
        <v>1</v>
      </c>
      <c r="V156" s="14" t="b">
        <f>손익계산서!Z156='손익계산서(1Q)'!V156</f>
        <v>1</v>
      </c>
      <c r="W156" s="17"/>
      <c r="Y156" s="2"/>
      <c r="Z156" s="2"/>
      <c r="AA156" s="2" t="s">
        <v>135</v>
      </c>
      <c r="AB156" s="2"/>
      <c r="AC156" s="2"/>
      <c r="AD156" s="2"/>
      <c r="AE156" s="2"/>
      <c r="AF156" s="19" t="b">
        <f>재무상태표!K156='재무상태표(1Q)'!I156</f>
        <v>1</v>
      </c>
      <c r="AG156" s="19" t="b">
        <f>재무상태표!L156='재무상태표(1Q)'!J156</f>
        <v>1</v>
      </c>
      <c r="AH156" s="19" t="b">
        <f>재무상태표!M156='재무상태표(1Q)'!K156</f>
        <v>1</v>
      </c>
      <c r="AI156" s="19" t="b">
        <f>재무상태표!N156='재무상태표(1Q)'!L156</f>
        <v>1</v>
      </c>
      <c r="AJ156" s="19" t="b">
        <f>재무상태표!O156='재무상태표(1Q)'!M156</f>
        <v>1</v>
      </c>
      <c r="AK156" s="19" t="b">
        <f>재무상태표!P156='재무상태표(1Q)'!N156</f>
        <v>1</v>
      </c>
      <c r="AL156" s="8"/>
      <c r="AM156" s="19" t="b">
        <f>재무상태표!T156='재무상태표(1Q)'!P156</f>
        <v>1</v>
      </c>
      <c r="AN156" s="19" t="b">
        <f>재무상태표!U156='재무상태표(1Q)'!Q156</f>
        <v>1</v>
      </c>
      <c r="AO156" s="19" t="b">
        <f>재무상태표!V156='재무상태표(1Q)'!R156</f>
        <v>1</v>
      </c>
      <c r="AP156" s="19" t="b">
        <f>재무상태표!W156='재무상태표(1Q)'!S156</f>
        <v>1</v>
      </c>
      <c r="AQ156" s="19" t="b">
        <f>재무상태표!X156='재무상태표(1Q)'!T156</f>
        <v>1</v>
      </c>
      <c r="AR156" s="19" t="b">
        <f>재무상태표!Y156='재무상태표(1Q)'!U156</f>
        <v>1</v>
      </c>
      <c r="AS156" s="19" t="b">
        <f>재무상태표!Z156='재무상태표(1Q)'!V156</f>
        <v>1</v>
      </c>
      <c r="AT156" s="19" t="b">
        <f>재무상태표!AA156='재무상태표(1Q)'!W156</f>
        <v>1</v>
      </c>
    </row>
    <row r="157" spans="1:46">
      <c r="A157" s="13"/>
      <c r="B157" s="14"/>
      <c r="C157" s="14"/>
      <c r="D157" s="14"/>
      <c r="E157" s="14" t="s">
        <v>347</v>
      </c>
      <c r="F157" s="14"/>
      <c r="G157" s="14"/>
      <c r="H157" s="14"/>
      <c r="I157" s="14" t="b">
        <f>손익계산서!K157='손익계산서(1Q)'!I157</f>
        <v>1</v>
      </c>
      <c r="J157" s="14" t="b">
        <f>손익계산서!L157='손익계산서(1Q)'!J157</f>
        <v>1</v>
      </c>
      <c r="K157" s="14" t="b">
        <f>손익계산서!M157='손익계산서(1Q)'!K157</f>
        <v>1</v>
      </c>
      <c r="L157" s="14" t="b">
        <f>손익계산서!N157='손익계산서(1Q)'!L157</f>
        <v>1</v>
      </c>
      <c r="M157" s="14" t="b">
        <f>손익계산서!O157='손익계산서(1Q)'!M157</f>
        <v>1</v>
      </c>
      <c r="N157" s="14" t="b">
        <f>손익계산서!P157='손익계산서(1Q)'!N157</f>
        <v>1</v>
      </c>
      <c r="O157" s="17"/>
      <c r="P157" s="17"/>
      <c r="Q157" s="14" t="b">
        <f>손익계산서!U157='손익계산서(1Q)'!Q157</f>
        <v>1</v>
      </c>
      <c r="R157" s="14" t="b">
        <f>손익계산서!V157='손익계산서(1Q)'!R157</f>
        <v>1</v>
      </c>
      <c r="S157" s="14" t="b">
        <f>손익계산서!W157='손익계산서(1Q)'!S157</f>
        <v>1</v>
      </c>
      <c r="T157" s="14" t="b">
        <f>손익계산서!X157='손익계산서(1Q)'!T157</f>
        <v>1</v>
      </c>
      <c r="U157" s="14" t="b">
        <f>손익계산서!Y157='손익계산서(1Q)'!U157</f>
        <v>1</v>
      </c>
      <c r="V157" s="14" t="b">
        <f>손익계산서!Z157='손익계산서(1Q)'!V157</f>
        <v>1</v>
      </c>
      <c r="W157" s="17"/>
      <c r="Y157" s="2"/>
      <c r="Z157" s="2"/>
      <c r="AA157" s="2" t="s">
        <v>136</v>
      </c>
      <c r="AB157" s="2"/>
      <c r="AC157" s="2"/>
      <c r="AD157" s="2"/>
      <c r="AE157" s="2"/>
      <c r="AF157" s="19" t="b">
        <f>재무상태표!K157='재무상태표(1Q)'!I157</f>
        <v>1</v>
      </c>
      <c r="AG157" s="19" t="b">
        <f>재무상태표!L157='재무상태표(1Q)'!J157</f>
        <v>1</v>
      </c>
      <c r="AH157" s="19" t="b">
        <f>재무상태표!M157='재무상태표(1Q)'!K157</f>
        <v>1</v>
      </c>
      <c r="AI157" s="19" t="b">
        <f>재무상태표!N157='재무상태표(1Q)'!L157</f>
        <v>1</v>
      </c>
      <c r="AJ157" s="19" t="b">
        <f>재무상태표!O157='재무상태표(1Q)'!M157</f>
        <v>1</v>
      </c>
      <c r="AK157" s="19" t="b">
        <f>재무상태표!P157='재무상태표(1Q)'!N157</f>
        <v>1</v>
      </c>
      <c r="AL157" s="8"/>
      <c r="AM157" s="19" t="b">
        <f>재무상태표!T157='재무상태표(1Q)'!P157</f>
        <v>1</v>
      </c>
      <c r="AN157" s="19" t="b">
        <f>재무상태표!U157='재무상태표(1Q)'!Q157</f>
        <v>1</v>
      </c>
      <c r="AO157" s="19" t="b">
        <f>재무상태표!V157='재무상태표(1Q)'!R157</f>
        <v>1</v>
      </c>
      <c r="AP157" s="19" t="b">
        <f>재무상태표!W157='재무상태표(1Q)'!S157</f>
        <v>1</v>
      </c>
      <c r="AQ157" s="19" t="b">
        <f>재무상태표!X157='재무상태표(1Q)'!T157</f>
        <v>1</v>
      </c>
      <c r="AR157" s="19" t="b">
        <f>재무상태표!Y157='재무상태표(1Q)'!U157</f>
        <v>1</v>
      </c>
      <c r="AS157" s="19" t="b">
        <f>재무상태표!Z157='재무상태표(1Q)'!V157</f>
        <v>1</v>
      </c>
      <c r="AT157" s="19" t="b">
        <f>재무상태표!AA157='재무상태표(1Q)'!W157</f>
        <v>1</v>
      </c>
    </row>
    <row r="158" spans="1:46">
      <c r="A158" s="13"/>
      <c r="B158" s="14"/>
      <c r="C158" s="14"/>
      <c r="D158" s="14"/>
      <c r="E158" s="14" t="s">
        <v>348</v>
      </c>
      <c r="F158" s="14"/>
      <c r="G158" s="14"/>
      <c r="H158" s="14"/>
      <c r="I158" s="14" t="b">
        <f>손익계산서!K158='손익계산서(1Q)'!I158</f>
        <v>1</v>
      </c>
      <c r="J158" s="14" t="b">
        <f>손익계산서!L158='손익계산서(1Q)'!J158</f>
        <v>1</v>
      </c>
      <c r="K158" s="14" t="b">
        <f>손익계산서!M158='손익계산서(1Q)'!K158</f>
        <v>1</v>
      </c>
      <c r="L158" s="14" t="b">
        <f>손익계산서!N158='손익계산서(1Q)'!L158</f>
        <v>1</v>
      </c>
      <c r="M158" s="14" t="b">
        <f>손익계산서!O158='손익계산서(1Q)'!M158</f>
        <v>1</v>
      </c>
      <c r="N158" s="14" t="b">
        <f>손익계산서!P158='손익계산서(1Q)'!N158</f>
        <v>1</v>
      </c>
      <c r="O158" s="17"/>
      <c r="P158" s="17"/>
      <c r="Q158" s="14" t="b">
        <f>손익계산서!U158='손익계산서(1Q)'!Q158</f>
        <v>1</v>
      </c>
      <c r="R158" s="14" t="b">
        <f>손익계산서!V158='손익계산서(1Q)'!R158</f>
        <v>1</v>
      </c>
      <c r="S158" s="14" t="b">
        <f>손익계산서!W158='손익계산서(1Q)'!S158</f>
        <v>1</v>
      </c>
      <c r="T158" s="14" t="b">
        <f>손익계산서!X158='손익계산서(1Q)'!T158</f>
        <v>1</v>
      </c>
      <c r="U158" s="14" t="b">
        <f>손익계산서!Y158='손익계산서(1Q)'!U158</f>
        <v>1</v>
      </c>
      <c r="V158" s="14" t="b">
        <f>손익계산서!Z158='손익계산서(1Q)'!V158</f>
        <v>1</v>
      </c>
      <c r="W158" s="17"/>
      <c r="Y158" s="2"/>
      <c r="Z158" s="2"/>
      <c r="AA158" s="2" t="s">
        <v>2421</v>
      </c>
      <c r="AB158" s="2"/>
      <c r="AC158" s="2"/>
      <c r="AD158" s="2"/>
      <c r="AE158" s="2"/>
      <c r="AF158" s="19" t="b">
        <f>재무상태표!K158='재무상태표(1Q)'!I158</f>
        <v>1</v>
      </c>
      <c r="AG158" s="19" t="b">
        <f>재무상태표!L158='재무상태표(1Q)'!J158</f>
        <v>1</v>
      </c>
      <c r="AH158" s="19" t="b">
        <f>재무상태표!M158='재무상태표(1Q)'!K158</f>
        <v>1</v>
      </c>
      <c r="AI158" s="19" t="b">
        <f>재무상태표!N158='재무상태표(1Q)'!L158</f>
        <v>1</v>
      </c>
      <c r="AJ158" s="19" t="b">
        <f>재무상태표!O158='재무상태표(1Q)'!M158</f>
        <v>1</v>
      </c>
      <c r="AK158" s="19" t="b">
        <f>재무상태표!P158='재무상태표(1Q)'!N158</f>
        <v>1</v>
      </c>
      <c r="AL158" s="8"/>
      <c r="AM158" s="19" t="b">
        <f>재무상태표!T158='재무상태표(1Q)'!P158</f>
        <v>1</v>
      </c>
      <c r="AN158" s="19" t="b">
        <f>재무상태표!U158='재무상태표(1Q)'!Q158</f>
        <v>1</v>
      </c>
      <c r="AO158" s="19" t="b">
        <f>재무상태표!V158='재무상태표(1Q)'!R158</f>
        <v>1</v>
      </c>
      <c r="AP158" s="19" t="b">
        <f>재무상태표!W158='재무상태표(1Q)'!S158</f>
        <v>1</v>
      </c>
      <c r="AQ158" s="19" t="b">
        <f>재무상태표!X158='재무상태표(1Q)'!T158</f>
        <v>1</v>
      </c>
      <c r="AR158" s="19" t="b">
        <f>재무상태표!Y158='재무상태표(1Q)'!U158</f>
        <v>1</v>
      </c>
      <c r="AS158" s="19" t="b">
        <f>재무상태표!Z158='재무상태표(1Q)'!V158</f>
        <v>1</v>
      </c>
      <c r="AT158" s="19" t="b">
        <f>재무상태표!AA158='재무상태표(1Q)'!W158</f>
        <v>1</v>
      </c>
    </row>
    <row r="159" spans="1:46">
      <c r="A159" s="13"/>
      <c r="B159" s="14"/>
      <c r="C159" s="14"/>
      <c r="D159" s="14"/>
      <c r="E159" s="14" t="s">
        <v>349</v>
      </c>
      <c r="F159" s="14"/>
      <c r="G159" s="14"/>
      <c r="H159" s="14"/>
      <c r="I159" s="14" t="b">
        <f>손익계산서!K159='손익계산서(1Q)'!I159</f>
        <v>1</v>
      </c>
      <c r="J159" s="14" t="b">
        <f>손익계산서!L159='손익계산서(1Q)'!J159</f>
        <v>1</v>
      </c>
      <c r="K159" s="14" t="b">
        <f>손익계산서!M159='손익계산서(1Q)'!K159</f>
        <v>1</v>
      </c>
      <c r="L159" s="14" t="b">
        <f>손익계산서!N159='손익계산서(1Q)'!L159</f>
        <v>1</v>
      </c>
      <c r="M159" s="14" t="b">
        <f>손익계산서!O159='손익계산서(1Q)'!M159</f>
        <v>1</v>
      </c>
      <c r="N159" s="14" t="b">
        <f>손익계산서!P159='손익계산서(1Q)'!N159</f>
        <v>1</v>
      </c>
      <c r="O159" s="17"/>
      <c r="P159" s="17"/>
      <c r="Q159" s="14" t="b">
        <f>손익계산서!U159='손익계산서(1Q)'!Q159</f>
        <v>1</v>
      </c>
      <c r="R159" s="14" t="b">
        <f>손익계산서!V159='손익계산서(1Q)'!R159</f>
        <v>1</v>
      </c>
      <c r="S159" s="14" t="b">
        <f>손익계산서!W159='손익계산서(1Q)'!S159</f>
        <v>1</v>
      </c>
      <c r="T159" s="14" t="b">
        <f>손익계산서!X159='손익계산서(1Q)'!T159</f>
        <v>1</v>
      </c>
      <c r="U159" s="14" t="b">
        <f>손익계산서!Y159='손익계산서(1Q)'!U159</f>
        <v>1</v>
      </c>
      <c r="V159" s="14" t="b">
        <f>손익계산서!Z159='손익계산서(1Q)'!V159</f>
        <v>1</v>
      </c>
      <c r="W159" s="17"/>
      <c r="Y159" s="2"/>
      <c r="Z159" s="2"/>
      <c r="AA159" s="2" t="s">
        <v>2424</v>
      </c>
      <c r="AB159" s="2"/>
      <c r="AC159" s="2"/>
      <c r="AD159" s="2"/>
      <c r="AE159" s="2"/>
      <c r="AF159" s="19" t="b">
        <f>재무상태표!K159='재무상태표(1Q)'!I159</f>
        <v>1</v>
      </c>
      <c r="AG159" s="19" t="b">
        <f>재무상태표!L159='재무상태표(1Q)'!J159</f>
        <v>1</v>
      </c>
      <c r="AH159" s="19" t="b">
        <f>재무상태표!M159='재무상태표(1Q)'!K159</f>
        <v>1</v>
      </c>
      <c r="AI159" s="19" t="b">
        <f>재무상태표!N159='재무상태표(1Q)'!L159</f>
        <v>1</v>
      </c>
      <c r="AJ159" s="19" t="b">
        <f>재무상태표!O159='재무상태표(1Q)'!M159</f>
        <v>1</v>
      </c>
      <c r="AK159" s="19" t="b">
        <f>재무상태표!P159='재무상태표(1Q)'!N159</f>
        <v>1</v>
      </c>
      <c r="AL159" s="8"/>
      <c r="AM159" s="19" t="b">
        <f>재무상태표!T159='재무상태표(1Q)'!P159</f>
        <v>1</v>
      </c>
      <c r="AN159" s="19" t="b">
        <f>재무상태표!U159='재무상태표(1Q)'!Q159</f>
        <v>1</v>
      </c>
      <c r="AO159" s="19" t="b">
        <f>재무상태표!V159='재무상태표(1Q)'!R159</f>
        <v>1</v>
      </c>
      <c r="AP159" s="19" t="b">
        <f>재무상태표!W159='재무상태표(1Q)'!S159</f>
        <v>1</v>
      </c>
      <c r="AQ159" s="19" t="b">
        <f>재무상태표!X159='재무상태표(1Q)'!T159</f>
        <v>1</v>
      </c>
      <c r="AR159" s="19" t="b">
        <f>재무상태표!Y159='재무상태표(1Q)'!U159</f>
        <v>1</v>
      </c>
      <c r="AS159" s="19" t="b">
        <f>재무상태표!Z159='재무상태표(1Q)'!V159</f>
        <v>1</v>
      </c>
      <c r="AT159" s="19" t="b">
        <f>재무상태표!AA159='재무상태표(1Q)'!W159</f>
        <v>1</v>
      </c>
    </row>
    <row r="160" spans="1:46">
      <c r="A160" s="13"/>
      <c r="B160" s="14"/>
      <c r="C160" s="14"/>
      <c r="D160" s="14" t="s">
        <v>350</v>
      </c>
      <c r="E160" s="14"/>
      <c r="F160" s="14"/>
      <c r="G160" s="14"/>
      <c r="H160" s="14"/>
      <c r="I160" s="14" t="b">
        <f>손익계산서!K160='손익계산서(1Q)'!I160</f>
        <v>1</v>
      </c>
      <c r="J160" s="14" t="b">
        <f>손익계산서!L160='손익계산서(1Q)'!J160</f>
        <v>1</v>
      </c>
      <c r="K160" s="14" t="b">
        <f>손익계산서!M160='손익계산서(1Q)'!K160</f>
        <v>1</v>
      </c>
      <c r="L160" s="14" t="b">
        <f>손익계산서!N160='손익계산서(1Q)'!L160</f>
        <v>1</v>
      </c>
      <c r="M160" s="14" t="b">
        <f>손익계산서!O160='손익계산서(1Q)'!M160</f>
        <v>1</v>
      </c>
      <c r="N160" s="14" t="b">
        <f>손익계산서!P160='손익계산서(1Q)'!N160</f>
        <v>1</v>
      </c>
      <c r="O160" s="17"/>
      <c r="P160" s="17"/>
      <c r="Q160" s="14" t="b">
        <f>손익계산서!U160='손익계산서(1Q)'!Q160</f>
        <v>1</v>
      </c>
      <c r="R160" s="14" t="b">
        <f>손익계산서!V160='손익계산서(1Q)'!R160</f>
        <v>1</v>
      </c>
      <c r="S160" s="14" t="b">
        <f>손익계산서!W160='손익계산서(1Q)'!S160</f>
        <v>1</v>
      </c>
      <c r="T160" s="14" t="b">
        <f>손익계산서!X160='손익계산서(1Q)'!T160</f>
        <v>1</v>
      </c>
      <c r="U160" s="14" t="b">
        <f>손익계산서!Y160='손익계산서(1Q)'!U160</f>
        <v>1</v>
      </c>
      <c r="V160" s="14" t="b">
        <f>손익계산서!Z160='손익계산서(1Q)'!V160</f>
        <v>1</v>
      </c>
      <c r="W160" s="17"/>
      <c r="Y160" s="2"/>
      <c r="Z160" s="2"/>
      <c r="AA160" s="2"/>
      <c r="AB160" s="2" t="s">
        <v>2427</v>
      </c>
      <c r="AC160" s="2"/>
      <c r="AD160" s="2"/>
      <c r="AE160" s="2"/>
      <c r="AF160" s="19" t="b">
        <f>재무상태표!K160='재무상태표(1Q)'!I160</f>
        <v>1</v>
      </c>
      <c r="AG160" s="19" t="b">
        <f>재무상태표!L160='재무상태표(1Q)'!J160</f>
        <v>1</v>
      </c>
      <c r="AH160" s="19" t="b">
        <f>재무상태표!M160='재무상태표(1Q)'!K160</f>
        <v>1</v>
      </c>
      <c r="AI160" s="19" t="b">
        <f>재무상태표!N160='재무상태표(1Q)'!L160</f>
        <v>1</v>
      </c>
      <c r="AJ160" s="19" t="b">
        <f>재무상태표!O160='재무상태표(1Q)'!M160</f>
        <v>1</v>
      </c>
      <c r="AK160" s="19" t="b">
        <f>재무상태표!P160='재무상태표(1Q)'!N160</f>
        <v>1</v>
      </c>
      <c r="AL160" s="8"/>
      <c r="AM160" s="19" t="b">
        <f>재무상태표!T160='재무상태표(1Q)'!P160</f>
        <v>1</v>
      </c>
      <c r="AN160" s="19" t="b">
        <f>재무상태표!U160='재무상태표(1Q)'!Q160</f>
        <v>1</v>
      </c>
      <c r="AO160" s="19" t="b">
        <f>재무상태표!V160='재무상태표(1Q)'!R160</f>
        <v>1</v>
      </c>
      <c r="AP160" s="19" t="b">
        <f>재무상태표!W160='재무상태표(1Q)'!S160</f>
        <v>1</v>
      </c>
      <c r="AQ160" s="19" t="b">
        <f>재무상태표!X160='재무상태표(1Q)'!T160</f>
        <v>1</v>
      </c>
      <c r="AR160" s="19" t="b">
        <f>재무상태표!Y160='재무상태표(1Q)'!U160</f>
        <v>1</v>
      </c>
      <c r="AS160" s="19" t="b">
        <f>재무상태표!Z160='재무상태표(1Q)'!V160</f>
        <v>1</v>
      </c>
      <c r="AT160" s="19" t="b">
        <f>재무상태표!AA160='재무상태표(1Q)'!W160</f>
        <v>1</v>
      </c>
    </row>
    <row r="161" spans="1:46">
      <c r="A161" s="13"/>
      <c r="B161" s="14"/>
      <c r="C161" s="14"/>
      <c r="D161" s="14"/>
      <c r="E161" s="14" t="s">
        <v>351</v>
      </c>
      <c r="F161" s="14"/>
      <c r="G161" s="14"/>
      <c r="H161" s="14"/>
      <c r="I161" s="14" t="b">
        <f>손익계산서!K161='손익계산서(1Q)'!I161</f>
        <v>1</v>
      </c>
      <c r="J161" s="14" t="b">
        <f>손익계산서!L161='손익계산서(1Q)'!J161</f>
        <v>1</v>
      </c>
      <c r="K161" s="14" t="b">
        <f>손익계산서!M161='손익계산서(1Q)'!K161</f>
        <v>1</v>
      </c>
      <c r="L161" s="14" t="b">
        <f>손익계산서!N161='손익계산서(1Q)'!L161</f>
        <v>1</v>
      </c>
      <c r="M161" s="14" t="b">
        <f>손익계산서!O161='손익계산서(1Q)'!M161</f>
        <v>1</v>
      </c>
      <c r="N161" s="14" t="b">
        <f>손익계산서!P161='손익계산서(1Q)'!N161</f>
        <v>1</v>
      </c>
      <c r="O161" s="17"/>
      <c r="P161" s="17"/>
      <c r="Q161" s="14" t="b">
        <f>손익계산서!U161='손익계산서(1Q)'!Q161</f>
        <v>1</v>
      </c>
      <c r="R161" s="14" t="b">
        <f>손익계산서!V161='손익계산서(1Q)'!R161</f>
        <v>1</v>
      </c>
      <c r="S161" s="14" t="b">
        <f>손익계산서!W161='손익계산서(1Q)'!S161</f>
        <v>1</v>
      </c>
      <c r="T161" s="14" t="b">
        <f>손익계산서!X161='손익계산서(1Q)'!T161</f>
        <v>1</v>
      </c>
      <c r="U161" s="14" t="b">
        <f>손익계산서!Y161='손익계산서(1Q)'!U161</f>
        <v>1</v>
      </c>
      <c r="V161" s="14" t="b">
        <f>손익계산서!Z161='손익계산서(1Q)'!V161</f>
        <v>1</v>
      </c>
      <c r="W161" s="17"/>
      <c r="Y161" s="2"/>
      <c r="Z161" s="2"/>
      <c r="AA161" s="2"/>
      <c r="AB161" s="2" t="s">
        <v>2428</v>
      </c>
      <c r="AC161" s="2"/>
      <c r="AD161" s="2"/>
      <c r="AE161" s="2"/>
      <c r="AF161" s="19" t="b">
        <f>재무상태표!K161='재무상태표(1Q)'!I161</f>
        <v>1</v>
      </c>
      <c r="AG161" s="19" t="b">
        <f>재무상태표!L161='재무상태표(1Q)'!J161</f>
        <v>1</v>
      </c>
      <c r="AH161" s="19" t="b">
        <f>재무상태표!M161='재무상태표(1Q)'!K161</f>
        <v>1</v>
      </c>
      <c r="AI161" s="19" t="b">
        <f>재무상태표!N161='재무상태표(1Q)'!L161</f>
        <v>1</v>
      </c>
      <c r="AJ161" s="19" t="b">
        <f>재무상태표!O161='재무상태표(1Q)'!M161</f>
        <v>1</v>
      </c>
      <c r="AK161" s="19" t="b">
        <f>재무상태표!P161='재무상태표(1Q)'!N161</f>
        <v>1</v>
      </c>
      <c r="AL161" s="8"/>
      <c r="AM161" s="19" t="b">
        <f>재무상태표!T161='재무상태표(1Q)'!P161</f>
        <v>1</v>
      </c>
      <c r="AN161" s="19" t="b">
        <f>재무상태표!U161='재무상태표(1Q)'!Q161</f>
        <v>1</v>
      </c>
      <c r="AO161" s="19" t="b">
        <f>재무상태표!V161='재무상태표(1Q)'!R161</f>
        <v>1</v>
      </c>
      <c r="AP161" s="19" t="b">
        <f>재무상태표!W161='재무상태표(1Q)'!S161</f>
        <v>1</v>
      </c>
      <c r="AQ161" s="19" t="b">
        <f>재무상태표!X161='재무상태표(1Q)'!T161</f>
        <v>1</v>
      </c>
      <c r="AR161" s="19" t="b">
        <f>재무상태표!Y161='재무상태표(1Q)'!U161</f>
        <v>1</v>
      </c>
      <c r="AS161" s="19" t="b">
        <f>재무상태표!Z161='재무상태표(1Q)'!V161</f>
        <v>1</v>
      </c>
      <c r="AT161" s="19" t="b">
        <f>재무상태표!AA161='재무상태표(1Q)'!W161</f>
        <v>1</v>
      </c>
    </row>
    <row r="162" spans="1:46">
      <c r="A162" s="13"/>
      <c r="B162" s="14"/>
      <c r="C162" s="14"/>
      <c r="D162" s="14"/>
      <c r="E162" s="14" t="s">
        <v>352</v>
      </c>
      <c r="F162" s="14"/>
      <c r="G162" s="14"/>
      <c r="H162" s="14"/>
      <c r="I162" s="14" t="b">
        <f>손익계산서!K162='손익계산서(1Q)'!I162</f>
        <v>1</v>
      </c>
      <c r="J162" s="14" t="b">
        <f>손익계산서!L162='손익계산서(1Q)'!J162</f>
        <v>1</v>
      </c>
      <c r="K162" s="14" t="b">
        <f>손익계산서!M162='손익계산서(1Q)'!K162</f>
        <v>1</v>
      </c>
      <c r="L162" s="14" t="b">
        <f>손익계산서!N162='손익계산서(1Q)'!L162</f>
        <v>1</v>
      </c>
      <c r="M162" s="14" t="b">
        <f>손익계산서!O162='손익계산서(1Q)'!M162</f>
        <v>1</v>
      </c>
      <c r="N162" s="14" t="b">
        <f>손익계산서!P162='손익계산서(1Q)'!N162</f>
        <v>1</v>
      </c>
      <c r="O162" s="17"/>
      <c r="P162" s="17"/>
      <c r="Q162" s="14" t="b">
        <f>손익계산서!U162='손익계산서(1Q)'!Q162</f>
        <v>1</v>
      </c>
      <c r="R162" s="14" t="b">
        <f>손익계산서!V162='손익계산서(1Q)'!R162</f>
        <v>1</v>
      </c>
      <c r="S162" s="14" t="b">
        <f>손익계산서!W162='손익계산서(1Q)'!S162</f>
        <v>1</v>
      </c>
      <c r="T162" s="14" t="b">
        <f>손익계산서!X162='손익계산서(1Q)'!T162</f>
        <v>1</v>
      </c>
      <c r="U162" s="14" t="b">
        <f>손익계산서!Y162='손익계산서(1Q)'!U162</f>
        <v>1</v>
      </c>
      <c r="V162" s="14" t="b">
        <f>손익계산서!Z162='손익계산서(1Q)'!V162</f>
        <v>1</v>
      </c>
      <c r="W162" s="17"/>
      <c r="Y162" s="2"/>
      <c r="Z162" s="2"/>
      <c r="AA162" s="2" t="s">
        <v>139</v>
      </c>
      <c r="AB162" s="2"/>
      <c r="AC162" s="2"/>
      <c r="AD162" s="2"/>
      <c r="AE162" s="2"/>
      <c r="AF162" s="19" t="b">
        <f>재무상태표!K162='재무상태표(1Q)'!I162</f>
        <v>1</v>
      </c>
      <c r="AG162" s="19" t="b">
        <f>재무상태표!L162='재무상태표(1Q)'!J162</f>
        <v>1</v>
      </c>
      <c r="AH162" s="19" t="b">
        <f>재무상태표!M162='재무상태표(1Q)'!K162</f>
        <v>1</v>
      </c>
      <c r="AI162" s="19" t="b">
        <f>재무상태표!N162='재무상태표(1Q)'!L162</f>
        <v>1</v>
      </c>
      <c r="AJ162" s="19" t="b">
        <f>재무상태표!O162='재무상태표(1Q)'!M162</f>
        <v>1</v>
      </c>
      <c r="AK162" s="19" t="b">
        <f>재무상태표!P162='재무상태표(1Q)'!N162</f>
        <v>1</v>
      </c>
      <c r="AL162" s="8"/>
      <c r="AM162" s="19" t="b">
        <f>재무상태표!T162='재무상태표(1Q)'!P162</f>
        <v>1</v>
      </c>
      <c r="AN162" s="19" t="b">
        <f>재무상태표!U162='재무상태표(1Q)'!Q162</f>
        <v>1</v>
      </c>
      <c r="AO162" s="19" t="b">
        <f>재무상태표!V162='재무상태표(1Q)'!R162</f>
        <v>1</v>
      </c>
      <c r="AP162" s="19" t="b">
        <f>재무상태표!W162='재무상태표(1Q)'!S162</f>
        <v>1</v>
      </c>
      <c r="AQ162" s="19" t="b">
        <f>재무상태표!X162='재무상태표(1Q)'!T162</f>
        <v>1</v>
      </c>
      <c r="AR162" s="19" t="b">
        <f>재무상태표!Y162='재무상태표(1Q)'!U162</f>
        <v>1</v>
      </c>
      <c r="AS162" s="19" t="b">
        <f>재무상태표!Z162='재무상태표(1Q)'!V162</f>
        <v>1</v>
      </c>
      <c r="AT162" s="19" t="b">
        <f>재무상태표!AA162='재무상태표(1Q)'!W162</f>
        <v>0</v>
      </c>
    </row>
    <row r="163" spans="1:46">
      <c r="A163" s="13"/>
      <c r="B163" s="14"/>
      <c r="C163" s="14"/>
      <c r="D163" s="14"/>
      <c r="E163" s="14" t="s">
        <v>353</v>
      </c>
      <c r="F163" s="14"/>
      <c r="G163" s="14"/>
      <c r="H163" s="14"/>
      <c r="I163" s="14" t="b">
        <f>손익계산서!K163='손익계산서(1Q)'!I163</f>
        <v>1</v>
      </c>
      <c r="J163" s="14" t="b">
        <f>손익계산서!L163='손익계산서(1Q)'!J163</f>
        <v>1</v>
      </c>
      <c r="K163" s="14" t="b">
        <f>손익계산서!M163='손익계산서(1Q)'!K163</f>
        <v>1</v>
      </c>
      <c r="L163" s="14" t="b">
        <f>손익계산서!N163='손익계산서(1Q)'!L163</f>
        <v>1</v>
      </c>
      <c r="M163" s="14" t="b">
        <f>손익계산서!O163='손익계산서(1Q)'!M163</f>
        <v>1</v>
      </c>
      <c r="N163" s="14" t="b">
        <f>손익계산서!P163='손익계산서(1Q)'!N163</f>
        <v>1</v>
      </c>
      <c r="O163" s="17"/>
      <c r="P163" s="17"/>
      <c r="Q163" s="14" t="b">
        <f>손익계산서!U163='손익계산서(1Q)'!Q163</f>
        <v>1</v>
      </c>
      <c r="R163" s="14" t="b">
        <f>손익계산서!V163='손익계산서(1Q)'!R163</f>
        <v>1</v>
      </c>
      <c r="S163" s="14" t="b">
        <f>손익계산서!W163='손익계산서(1Q)'!S163</f>
        <v>1</v>
      </c>
      <c r="T163" s="14" t="b">
        <f>손익계산서!X163='손익계산서(1Q)'!T163</f>
        <v>1</v>
      </c>
      <c r="U163" s="14" t="b">
        <f>손익계산서!Y163='손익계산서(1Q)'!U163</f>
        <v>1</v>
      </c>
      <c r="V163" s="14" t="b">
        <f>손익계산서!Z163='손익계산서(1Q)'!V163</f>
        <v>1</v>
      </c>
      <c r="W163" s="17"/>
      <c r="Y163" s="2"/>
      <c r="Z163" s="2"/>
      <c r="AA163" s="2" t="s">
        <v>3526</v>
      </c>
      <c r="AB163" s="2"/>
      <c r="AC163" s="2"/>
      <c r="AD163" s="2"/>
      <c r="AE163" s="2"/>
      <c r="AF163" s="19" t="b">
        <f>재무상태표!K163='재무상태표(1Q)'!I163</f>
        <v>1</v>
      </c>
      <c r="AG163" s="19" t="b">
        <f>재무상태표!L163='재무상태표(1Q)'!J163</f>
        <v>1</v>
      </c>
      <c r="AH163" s="19" t="b">
        <f>재무상태표!M163='재무상태표(1Q)'!K163</f>
        <v>1</v>
      </c>
      <c r="AI163" s="19" t="b">
        <f>재무상태표!N163='재무상태표(1Q)'!L163</f>
        <v>1</v>
      </c>
      <c r="AJ163" s="19" t="b">
        <f>재무상태표!O163='재무상태표(1Q)'!M163</f>
        <v>1</v>
      </c>
      <c r="AK163" s="19" t="b">
        <f>재무상태표!P163='재무상태표(1Q)'!N163</f>
        <v>1</v>
      </c>
      <c r="AL163" s="8"/>
      <c r="AM163" s="19" t="b">
        <f>재무상태표!T163='재무상태표(1Q)'!P163</f>
        <v>1</v>
      </c>
      <c r="AN163" s="19" t="b">
        <f>재무상태표!U163='재무상태표(1Q)'!Q163</f>
        <v>1</v>
      </c>
      <c r="AO163" s="19" t="b">
        <f>재무상태표!V163='재무상태표(1Q)'!R163</f>
        <v>1</v>
      </c>
      <c r="AP163" s="19" t="b">
        <f>재무상태표!W163='재무상태표(1Q)'!S163</f>
        <v>1</v>
      </c>
      <c r="AQ163" s="19" t="b">
        <f>재무상태표!X163='재무상태표(1Q)'!T163</f>
        <v>1</v>
      </c>
      <c r="AR163" s="19" t="b">
        <f>재무상태표!Y163='재무상태표(1Q)'!U163</f>
        <v>1</v>
      </c>
      <c r="AS163" s="19" t="b">
        <f>재무상태표!Z163='재무상태표(1Q)'!V163</f>
        <v>0</v>
      </c>
      <c r="AT163" s="19" t="b">
        <f>재무상태표!AA163='재무상태표(1Q)'!W163</f>
        <v>0</v>
      </c>
    </row>
    <row r="164" spans="1:46">
      <c r="A164" s="13"/>
      <c r="B164" s="14"/>
      <c r="C164" s="14"/>
      <c r="D164" s="14"/>
      <c r="E164" s="14" t="s">
        <v>354</v>
      </c>
      <c r="F164" s="14"/>
      <c r="G164" s="14"/>
      <c r="H164" s="14"/>
      <c r="I164" s="14" t="b">
        <f>손익계산서!K164='손익계산서(1Q)'!I164</f>
        <v>1</v>
      </c>
      <c r="J164" s="14" t="b">
        <f>손익계산서!L164='손익계산서(1Q)'!J164</f>
        <v>1</v>
      </c>
      <c r="K164" s="14" t="b">
        <f>손익계산서!M164='손익계산서(1Q)'!K164</f>
        <v>1</v>
      </c>
      <c r="L164" s="14" t="b">
        <f>손익계산서!N164='손익계산서(1Q)'!L164</f>
        <v>1</v>
      </c>
      <c r="M164" s="14" t="b">
        <f>손익계산서!O164='손익계산서(1Q)'!M164</f>
        <v>1</v>
      </c>
      <c r="N164" s="14" t="b">
        <f>손익계산서!P164='손익계산서(1Q)'!N164</f>
        <v>1</v>
      </c>
      <c r="O164" s="17"/>
      <c r="P164" s="17"/>
      <c r="Q164" s="14" t="b">
        <f>손익계산서!U164='손익계산서(1Q)'!Q164</f>
        <v>1</v>
      </c>
      <c r="R164" s="14" t="b">
        <f>손익계산서!V164='손익계산서(1Q)'!R164</f>
        <v>1</v>
      </c>
      <c r="S164" s="14" t="b">
        <f>손익계산서!W164='손익계산서(1Q)'!S164</f>
        <v>1</v>
      </c>
      <c r="T164" s="14" t="b">
        <f>손익계산서!X164='손익계산서(1Q)'!T164</f>
        <v>1</v>
      </c>
      <c r="U164" s="14" t="b">
        <f>손익계산서!Y164='손익계산서(1Q)'!U164</f>
        <v>1</v>
      </c>
      <c r="V164" s="14" t="b">
        <f>손익계산서!Z164='손익계산서(1Q)'!V164</f>
        <v>1</v>
      </c>
      <c r="W164" s="17"/>
      <c r="Y164" s="2"/>
      <c r="Z164" s="2"/>
      <c r="AA164" s="2" t="s">
        <v>3527</v>
      </c>
      <c r="AB164" s="2"/>
      <c r="AC164" s="2"/>
      <c r="AD164" s="2"/>
      <c r="AE164" s="2"/>
      <c r="AF164" s="19" t="b">
        <f>재무상태표!K164='재무상태표(1Q)'!I164</f>
        <v>1</v>
      </c>
      <c r="AG164" s="19" t="b">
        <f>재무상태표!L164='재무상태표(1Q)'!J164</f>
        <v>1</v>
      </c>
      <c r="AH164" s="19" t="b">
        <f>재무상태표!M164='재무상태표(1Q)'!K164</f>
        <v>1</v>
      </c>
      <c r="AI164" s="19" t="b">
        <f>재무상태표!N164='재무상태표(1Q)'!L164</f>
        <v>1</v>
      </c>
      <c r="AJ164" s="19" t="b">
        <f>재무상태표!O164='재무상태표(1Q)'!M164</f>
        <v>1</v>
      </c>
      <c r="AK164" s="19" t="b">
        <f>재무상태표!P164='재무상태표(1Q)'!N164</f>
        <v>1</v>
      </c>
      <c r="AL164" s="8"/>
      <c r="AM164" s="19" t="b">
        <f>재무상태표!T164='재무상태표(1Q)'!P164</f>
        <v>1</v>
      </c>
      <c r="AN164" s="19" t="b">
        <f>재무상태표!U164='재무상태표(1Q)'!Q164</f>
        <v>1</v>
      </c>
      <c r="AO164" s="19" t="b">
        <f>재무상태표!V164='재무상태표(1Q)'!R164</f>
        <v>1</v>
      </c>
      <c r="AP164" s="19" t="b">
        <f>재무상태표!W164='재무상태표(1Q)'!S164</f>
        <v>1</v>
      </c>
      <c r="AQ164" s="19" t="b">
        <f>재무상태표!X164='재무상태표(1Q)'!T164</f>
        <v>1</v>
      </c>
      <c r="AR164" s="19" t="b">
        <f>재무상태표!Y164='재무상태표(1Q)'!U164</f>
        <v>1</v>
      </c>
      <c r="AS164" s="19" t="b">
        <f>재무상태표!Z164='재무상태표(1Q)'!V164</f>
        <v>1</v>
      </c>
      <c r="AT164" s="19" t="b">
        <f>재무상태표!AA164='재무상태표(1Q)'!W164</f>
        <v>1</v>
      </c>
    </row>
    <row r="165" spans="1:46">
      <c r="A165" s="13"/>
      <c r="B165" s="14"/>
      <c r="C165" s="14"/>
      <c r="D165" s="14" t="s">
        <v>355</v>
      </c>
      <c r="E165" s="14"/>
      <c r="F165" s="14"/>
      <c r="G165" s="14"/>
      <c r="H165" s="14"/>
      <c r="I165" s="14" t="b">
        <f>손익계산서!K165='손익계산서(1Q)'!I165</f>
        <v>1</v>
      </c>
      <c r="J165" s="14" t="b">
        <f>손익계산서!L165='손익계산서(1Q)'!J165</f>
        <v>1</v>
      </c>
      <c r="K165" s="14" t="b">
        <f>손익계산서!M165='손익계산서(1Q)'!K165</f>
        <v>1</v>
      </c>
      <c r="L165" s="14" t="b">
        <f>손익계산서!N165='손익계산서(1Q)'!L165</f>
        <v>1</v>
      </c>
      <c r="M165" s="14" t="b">
        <f>손익계산서!O165='손익계산서(1Q)'!M165</f>
        <v>1</v>
      </c>
      <c r="N165" s="14" t="b">
        <f>손익계산서!P165='손익계산서(1Q)'!N165</f>
        <v>1</v>
      </c>
      <c r="O165" s="17"/>
      <c r="P165" s="17"/>
      <c r="Q165" s="14" t="b">
        <f>손익계산서!U165='손익계산서(1Q)'!Q165</f>
        <v>1</v>
      </c>
      <c r="R165" s="14" t="b">
        <f>손익계산서!V165='손익계산서(1Q)'!R165</f>
        <v>1</v>
      </c>
      <c r="S165" s="14" t="b">
        <f>손익계산서!W165='손익계산서(1Q)'!S165</f>
        <v>1</v>
      </c>
      <c r="T165" s="14" t="b">
        <f>손익계산서!X165='손익계산서(1Q)'!T165</f>
        <v>1</v>
      </c>
      <c r="U165" s="14" t="b">
        <f>손익계산서!Y165='손익계산서(1Q)'!U165</f>
        <v>1</v>
      </c>
      <c r="V165" s="14" t="b">
        <f>손익계산서!Z165='손익계산서(1Q)'!V165</f>
        <v>1</v>
      </c>
      <c r="W165" s="17"/>
      <c r="Y165" s="2"/>
      <c r="Z165" s="2"/>
      <c r="AA165" s="2" t="s">
        <v>3528</v>
      </c>
      <c r="AB165" s="2"/>
      <c r="AC165" s="2"/>
      <c r="AD165" s="2"/>
      <c r="AE165" s="2"/>
      <c r="AF165" s="19" t="b">
        <f>재무상태표!K165='재무상태표(1Q)'!I165</f>
        <v>1</v>
      </c>
      <c r="AG165" s="19" t="b">
        <f>재무상태표!L165='재무상태표(1Q)'!J165</f>
        <v>1</v>
      </c>
      <c r="AH165" s="19" t="b">
        <f>재무상태표!M165='재무상태표(1Q)'!K165</f>
        <v>1</v>
      </c>
      <c r="AI165" s="19" t="b">
        <f>재무상태표!N165='재무상태표(1Q)'!L165</f>
        <v>1</v>
      </c>
      <c r="AJ165" s="19" t="b">
        <f>재무상태표!O165='재무상태표(1Q)'!M165</f>
        <v>1</v>
      </c>
      <c r="AK165" s="19" t="b">
        <f>재무상태표!P165='재무상태표(1Q)'!N165</f>
        <v>1</v>
      </c>
      <c r="AL165" s="8"/>
      <c r="AM165" s="19" t="b">
        <f>재무상태표!T165='재무상태표(1Q)'!P165</f>
        <v>1</v>
      </c>
      <c r="AN165" s="19" t="b">
        <f>재무상태표!U165='재무상태표(1Q)'!Q165</f>
        <v>1</v>
      </c>
      <c r="AO165" s="19" t="b">
        <f>재무상태표!V165='재무상태표(1Q)'!R165</f>
        <v>1</v>
      </c>
      <c r="AP165" s="19" t="b">
        <f>재무상태표!W165='재무상태표(1Q)'!S165</f>
        <v>1</v>
      </c>
      <c r="AQ165" s="19" t="b">
        <f>재무상태표!X165='재무상태표(1Q)'!T165</f>
        <v>1</v>
      </c>
      <c r="AR165" s="19" t="b">
        <f>재무상태표!Y165='재무상태표(1Q)'!U165</f>
        <v>1</v>
      </c>
      <c r="AS165" s="19" t="b">
        <f>재무상태표!Z165='재무상태표(1Q)'!V165</f>
        <v>0</v>
      </c>
      <c r="AT165" s="19" t="b">
        <f>재무상태표!AA165='재무상태표(1Q)'!W165</f>
        <v>0</v>
      </c>
    </row>
    <row r="166" spans="1:46">
      <c r="A166" s="13"/>
      <c r="B166" s="14"/>
      <c r="C166" s="14"/>
      <c r="D166" s="14"/>
      <c r="E166" s="14" t="s">
        <v>356</v>
      </c>
      <c r="F166" s="14"/>
      <c r="G166" s="14"/>
      <c r="H166" s="14"/>
      <c r="I166" s="14" t="b">
        <f>손익계산서!K166='손익계산서(1Q)'!I166</f>
        <v>1</v>
      </c>
      <c r="J166" s="14" t="b">
        <f>손익계산서!L166='손익계산서(1Q)'!J166</f>
        <v>1</v>
      </c>
      <c r="K166" s="14" t="b">
        <f>손익계산서!M166='손익계산서(1Q)'!K166</f>
        <v>1</v>
      </c>
      <c r="L166" s="14" t="b">
        <f>손익계산서!N166='손익계산서(1Q)'!L166</f>
        <v>1</v>
      </c>
      <c r="M166" s="14" t="b">
        <f>손익계산서!O166='손익계산서(1Q)'!M166</f>
        <v>1</v>
      </c>
      <c r="N166" s="14" t="b">
        <f>손익계산서!P166='손익계산서(1Q)'!N166</f>
        <v>1</v>
      </c>
      <c r="O166" s="17"/>
      <c r="P166" s="17"/>
      <c r="Q166" s="14" t="b">
        <f>손익계산서!U166='손익계산서(1Q)'!Q166</f>
        <v>1</v>
      </c>
      <c r="R166" s="14" t="b">
        <f>손익계산서!V166='손익계산서(1Q)'!R166</f>
        <v>1</v>
      </c>
      <c r="S166" s="14" t="b">
        <f>손익계산서!W166='손익계산서(1Q)'!S166</f>
        <v>1</v>
      </c>
      <c r="T166" s="14" t="b">
        <f>손익계산서!X166='손익계산서(1Q)'!T166</f>
        <v>1</v>
      </c>
      <c r="U166" s="14" t="b">
        <f>손익계산서!Y166='손익계산서(1Q)'!U166</f>
        <v>1</v>
      </c>
      <c r="V166" s="14" t="b">
        <f>손익계산서!Z166='손익계산서(1Q)'!V166</f>
        <v>1</v>
      </c>
      <c r="W166" s="17"/>
      <c r="Y166" s="2"/>
      <c r="Z166" s="2"/>
      <c r="AA166" s="2" t="s">
        <v>3529</v>
      </c>
      <c r="AB166" s="2"/>
      <c r="AC166" s="2"/>
      <c r="AD166" s="2"/>
      <c r="AE166" s="2"/>
      <c r="AF166" s="19" t="b">
        <f>재무상태표!K166='재무상태표(1Q)'!I166</f>
        <v>1</v>
      </c>
      <c r="AG166" s="19" t="b">
        <f>재무상태표!L166='재무상태표(1Q)'!J166</f>
        <v>1</v>
      </c>
      <c r="AH166" s="19" t="b">
        <f>재무상태표!M166='재무상태표(1Q)'!K166</f>
        <v>1</v>
      </c>
      <c r="AI166" s="19" t="b">
        <f>재무상태표!N166='재무상태표(1Q)'!L166</f>
        <v>1</v>
      </c>
      <c r="AJ166" s="19" t="b">
        <f>재무상태표!O166='재무상태표(1Q)'!M166</f>
        <v>1</v>
      </c>
      <c r="AK166" s="19" t="b">
        <f>재무상태표!P166='재무상태표(1Q)'!N166</f>
        <v>1</v>
      </c>
      <c r="AL166" s="8"/>
      <c r="AM166" s="19" t="b">
        <f>재무상태표!T166='재무상태표(1Q)'!P166</f>
        <v>1</v>
      </c>
      <c r="AN166" s="19" t="b">
        <f>재무상태표!U166='재무상태표(1Q)'!Q166</f>
        <v>1</v>
      </c>
      <c r="AO166" s="19" t="b">
        <f>재무상태표!V166='재무상태표(1Q)'!R166</f>
        <v>1</v>
      </c>
      <c r="AP166" s="19" t="b">
        <f>재무상태표!W166='재무상태표(1Q)'!S166</f>
        <v>1</v>
      </c>
      <c r="AQ166" s="19" t="b">
        <f>재무상태표!X166='재무상태표(1Q)'!T166</f>
        <v>1</v>
      </c>
      <c r="AR166" s="19" t="b">
        <f>재무상태표!Y166='재무상태표(1Q)'!U166</f>
        <v>1</v>
      </c>
      <c r="AS166" s="19" t="b">
        <f>재무상태표!Z166='재무상태표(1Q)'!V166</f>
        <v>1</v>
      </c>
      <c r="AT166" s="19" t="b">
        <f>재무상태표!AA166='재무상태표(1Q)'!W166</f>
        <v>1</v>
      </c>
    </row>
    <row r="167" spans="1:46">
      <c r="A167" s="13"/>
      <c r="B167" s="14"/>
      <c r="C167" s="14"/>
      <c r="D167" s="14"/>
      <c r="E167" s="14" t="s">
        <v>357</v>
      </c>
      <c r="F167" s="14"/>
      <c r="G167" s="14"/>
      <c r="H167" s="14"/>
      <c r="I167" s="14" t="b">
        <f>손익계산서!K167='손익계산서(1Q)'!I167</f>
        <v>1</v>
      </c>
      <c r="J167" s="14" t="b">
        <f>손익계산서!L167='손익계산서(1Q)'!J167</f>
        <v>1</v>
      </c>
      <c r="K167" s="14" t="b">
        <f>손익계산서!M167='손익계산서(1Q)'!K167</f>
        <v>1</v>
      </c>
      <c r="L167" s="14" t="b">
        <f>손익계산서!N167='손익계산서(1Q)'!L167</f>
        <v>1</v>
      </c>
      <c r="M167" s="14" t="b">
        <f>손익계산서!O167='손익계산서(1Q)'!M167</f>
        <v>1</v>
      </c>
      <c r="N167" s="14" t="b">
        <f>손익계산서!P167='손익계산서(1Q)'!N167</f>
        <v>1</v>
      </c>
      <c r="O167" s="17"/>
      <c r="P167" s="17"/>
      <c r="Q167" s="14" t="b">
        <f>손익계산서!U167='손익계산서(1Q)'!Q167</f>
        <v>1</v>
      </c>
      <c r="R167" s="14" t="b">
        <f>손익계산서!V167='손익계산서(1Q)'!R167</f>
        <v>1</v>
      </c>
      <c r="S167" s="14" t="b">
        <f>손익계산서!W167='손익계산서(1Q)'!S167</f>
        <v>1</v>
      </c>
      <c r="T167" s="14" t="b">
        <f>손익계산서!X167='손익계산서(1Q)'!T167</f>
        <v>1</v>
      </c>
      <c r="U167" s="14" t="b">
        <f>손익계산서!Y167='손익계산서(1Q)'!U167</f>
        <v>1</v>
      </c>
      <c r="V167" s="14" t="b">
        <f>손익계산서!Z167='손익계산서(1Q)'!V167</f>
        <v>1</v>
      </c>
      <c r="W167" s="17"/>
      <c r="Y167" s="2"/>
      <c r="Z167" s="2" t="s">
        <v>3530</v>
      </c>
      <c r="AA167" s="2"/>
      <c r="AB167" s="2"/>
      <c r="AC167" s="2"/>
      <c r="AD167" s="2"/>
      <c r="AE167" s="2"/>
      <c r="AF167" s="19" t="b">
        <f>재무상태표!K167='재무상태표(1Q)'!I167</f>
        <v>1</v>
      </c>
      <c r="AG167" s="19" t="b">
        <f>재무상태표!L167='재무상태표(1Q)'!J167</f>
        <v>1</v>
      </c>
      <c r="AH167" s="19" t="b">
        <f>재무상태표!M167='재무상태표(1Q)'!K167</f>
        <v>1</v>
      </c>
      <c r="AI167" s="19" t="b">
        <f>재무상태표!N167='재무상태표(1Q)'!L167</f>
        <v>1</v>
      </c>
      <c r="AJ167" s="19" t="b">
        <f>재무상태표!O167='재무상태표(1Q)'!M167</f>
        <v>1</v>
      </c>
      <c r="AK167" s="19" t="b">
        <f>재무상태표!P167='재무상태표(1Q)'!N167</f>
        <v>1</v>
      </c>
      <c r="AL167" s="8"/>
      <c r="AM167" s="19" t="b">
        <f>재무상태표!T167='재무상태표(1Q)'!P167</f>
        <v>1</v>
      </c>
      <c r="AN167" s="19" t="b">
        <f>재무상태표!U167='재무상태표(1Q)'!Q167</f>
        <v>1</v>
      </c>
      <c r="AO167" s="19" t="b">
        <f>재무상태표!V167='재무상태표(1Q)'!R167</f>
        <v>1</v>
      </c>
      <c r="AP167" s="19" t="b">
        <f>재무상태표!W167='재무상태표(1Q)'!S167</f>
        <v>1</v>
      </c>
      <c r="AQ167" s="19" t="b">
        <f>재무상태표!X167='재무상태표(1Q)'!T167</f>
        <v>1</v>
      </c>
      <c r="AR167" s="19" t="b">
        <f>재무상태표!Y167='재무상태표(1Q)'!U167</f>
        <v>1</v>
      </c>
      <c r="AS167" s="19" t="b">
        <f>재무상태표!Z167='재무상태표(1Q)'!V167</f>
        <v>1</v>
      </c>
      <c r="AT167" s="19" t="b">
        <f>재무상태표!AA167='재무상태표(1Q)'!W167</f>
        <v>1</v>
      </c>
    </row>
    <row r="168" spans="1:46">
      <c r="A168" s="13"/>
      <c r="B168" s="14"/>
      <c r="C168" s="14"/>
      <c r="D168" s="14"/>
      <c r="E168" s="14" t="s">
        <v>358</v>
      </c>
      <c r="F168" s="14"/>
      <c r="G168" s="14"/>
      <c r="H168" s="14"/>
      <c r="I168" s="14" t="b">
        <f>손익계산서!K168='손익계산서(1Q)'!I168</f>
        <v>1</v>
      </c>
      <c r="J168" s="14" t="b">
        <f>손익계산서!L168='손익계산서(1Q)'!J168</f>
        <v>1</v>
      </c>
      <c r="K168" s="14" t="b">
        <f>손익계산서!M168='손익계산서(1Q)'!K168</f>
        <v>1</v>
      </c>
      <c r="L168" s="14" t="b">
        <f>손익계산서!N168='손익계산서(1Q)'!L168</f>
        <v>1</v>
      </c>
      <c r="M168" s="14" t="b">
        <f>손익계산서!O168='손익계산서(1Q)'!M168</f>
        <v>1</v>
      </c>
      <c r="N168" s="14" t="b">
        <f>손익계산서!P168='손익계산서(1Q)'!N168</f>
        <v>1</v>
      </c>
      <c r="O168" s="17"/>
      <c r="P168" s="17"/>
      <c r="Q168" s="14" t="b">
        <f>손익계산서!U168='손익계산서(1Q)'!Q168</f>
        <v>1</v>
      </c>
      <c r="R168" s="14" t="b">
        <f>손익계산서!V168='손익계산서(1Q)'!R168</f>
        <v>1</v>
      </c>
      <c r="S168" s="14" t="b">
        <f>손익계산서!W168='손익계산서(1Q)'!S168</f>
        <v>1</v>
      </c>
      <c r="T168" s="14" t="b">
        <f>손익계산서!X168='손익계산서(1Q)'!T168</f>
        <v>1</v>
      </c>
      <c r="U168" s="14" t="b">
        <f>손익계산서!Y168='손익계산서(1Q)'!U168</f>
        <v>1</v>
      </c>
      <c r="V168" s="14" t="b">
        <f>손익계산서!Z168='손익계산서(1Q)'!V168</f>
        <v>1</v>
      </c>
      <c r="W168" s="17"/>
      <c r="Y168" s="2"/>
      <c r="Z168" s="2"/>
      <c r="AA168" s="2"/>
      <c r="AB168" s="2" t="s">
        <v>2425</v>
      </c>
      <c r="AC168" s="2"/>
      <c r="AD168" s="2"/>
      <c r="AE168" s="2"/>
      <c r="AF168" s="19" t="b">
        <f>재무상태표!K168='재무상태표(1Q)'!I168</f>
        <v>1</v>
      </c>
      <c r="AG168" s="19" t="b">
        <f>재무상태표!L168='재무상태표(1Q)'!J168</f>
        <v>1</v>
      </c>
      <c r="AH168" s="19" t="b">
        <f>재무상태표!M168='재무상태표(1Q)'!K168</f>
        <v>1</v>
      </c>
      <c r="AI168" s="19" t="b">
        <f>재무상태표!N168='재무상태표(1Q)'!L168</f>
        <v>1</v>
      </c>
      <c r="AJ168" s="19" t="b">
        <f>재무상태표!O168='재무상태표(1Q)'!M168</f>
        <v>1</v>
      </c>
      <c r="AK168" s="19" t="b">
        <f>재무상태표!P168='재무상태표(1Q)'!N168</f>
        <v>1</v>
      </c>
      <c r="AL168" s="8"/>
      <c r="AM168" s="19" t="b">
        <f>재무상태표!T168='재무상태표(1Q)'!P168</f>
        <v>1</v>
      </c>
      <c r="AN168" s="19" t="b">
        <f>재무상태표!U168='재무상태표(1Q)'!Q168</f>
        <v>1</v>
      </c>
      <c r="AO168" s="19" t="b">
        <f>재무상태표!V168='재무상태표(1Q)'!R168</f>
        <v>1</v>
      </c>
      <c r="AP168" s="19" t="b">
        <f>재무상태표!W168='재무상태표(1Q)'!S168</f>
        <v>1</v>
      </c>
      <c r="AQ168" s="19" t="b">
        <f>재무상태표!X168='재무상태표(1Q)'!T168</f>
        <v>1</v>
      </c>
      <c r="AR168" s="19" t="b">
        <f>재무상태표!Y168='재무상태표(1Q)'!U168</f>
        <v>1</v>
      </c>
      <c r="AS168" s="19" t="b">
        <f>재무상태표!Z168='재무상태표(1Q)'!V168</f>
        <v>1</v>
      </c>
      <c r="AT168" s="19" t="b">
        <f>재무상태표!AA168='재무상태표(1Q)'!W168</f>
        <v>1</v>
      </c>
    </row>
    <row r="169" spans="1:46">
      <c r="A169" s="13"/>
      <c r="B169" s="14"/>
      <c r="C169" s="14"/>
      <c r="D169" s="14"/>
      <c r="E169" s="14" t="s">
        <v>359</v>
      </c>
      <c r="F169" s="14"/>
      <c r="G169" s="14"/>
      <c r="H169" s="14"/>
      <c r="I169" s="14" t="b">
        <f>손익계산서!K169='손익계산서(1Q)'!I169</f>
        <v>1</v>
      </c>
      <c r="J169" s="14" t="b">
        <f>손익계산서!L169='손익계산서(1Q)'!J169</f>
        <v>1</v>
      </c>
      <c r="K169" s="14" t="b">
        <f>손익계산서!M169='손익계산서(1Q)'!K169</f>
        <v>1</v>
      </c>
      <c r="L169" s="14" t="b">
        <f>손익계산서!N169='손익계산서(1Q)'!L169</f>
        <v>1</v>
      </c>
      <c r="M169" s="14" t="b">
        <f>손익계산서!O169='손익계산서(1Q)'!M169</f>
        <v>1</v>
      </c>
      <c r="N169" s="14" t="b">
        <f>손익계산서!P169='손익계산서(1Q)'!N169</f>
        <v>1</v>
      </c>
      <c r="O169" s="17"/>
      <c r="P169" s="17"/>
      <c r="Q169" s="14" t="b">
        <f>손익계산서!U169='손익계산서(1Q)'!Q169</f>
        <v>1</v>
      </c>
      <c r="R169" s="14" t="b">
        <f>손익계산서!V169='손익계산서(1Q)'!R169</f>
        <v>1</v>
      </c>
      <c r="S169" s="14" t="b">
        <f>손익계산서!W169='손익계산서(1Q)'!S169</f>
        <v>1</v>
      </c>
      <c r="T169" s="14" t="b">
        <f>손익계산서!X169='손익계산서(1Q)'!T169</f>
        <v>1</v>
      </c>
      <c r="U169" s="14" t="b">
        <f>손익계산서!Y169='손익계산서(1Q)'!U169</f>
        <v>1</v>
      </c>
      <c r="V169" s="14" t="b">
        <f>손익계산서!Z169='손익계산서(1Q)'!V169</f>
        <v>1</v>
      </c>
      <c r="W169" s="17"/>
      <c r="Y169" s="2"/>
      <c r="Z169" s="2"/>
      <c r="AA169" s="2"/>
      <c r="AB169" s="2" t="s">
        <v>2426</v>
      </c>
      <c r="AC169" s="2"/>
      <c r="AD169" s="2"/>
      <c r="AE169" s="2"/>
      <c r="AF169" s="19" t="b">
        <f>재무상태표!K169='재무상태표(1Q)'!I169</f>
        <v>1</v>
      </c>
      <c r="AG169" s="19" t="b">
        <f>재무상태표!L169='재무상태표(1Q)'!J169</f>
        <v>1</v>
      </c>
      <c r="AH169" s="19" t="b">
        <f>재무상태표!M169='재무상태표(1Q)'!K169</f>
        <v>1</v>
      </c>
      <c r="AI169" s="19" t="b">
        <f>재무상태표!N169='재무상태표(1Q)'!L169</f>
        <v>1</v>
      </c>
      <c r="AJ169" s="19" t="b">
        <f>재무상태표!O169='재무상태표(1Q)'!M169</f>
        <v>1</v>
      </c>
      <c r="AK169" s="19" t="b">
        <f>재무상태표!P169='재무상태표(1Q)'!N169</f>
        <v>1</v>
      </c>
      <c r="AL169" s="8"/>
      <c r="AM169" s="19" t="b">
        <f>재무상태표!T169='재무상태표(1Q)'!P169</f>
        <v>1</v>
      </c>
      <c r="AN169" s="19" t="b">
        <f>재무상태표!U169='재무상태표(1Q)'!Q169</f>
        <v>1</v>
      </c>
      <c r="AO169" s="19" t="b">
        <f>재무상태표!V169='재무상태표(1Q)'!R169</f>
        <v>1</v>
      </c>
      <c r="AP169" s="19" t="b">
        <f>재무상태표!W169='재무상태표(1Q)'!S169</f>
        <v>1</v>
      </c>
      <c r="AQ169" s="19" t="b">
        <f>재무상태표!X169='재무상태표(1Q)'!T169</f>
        <v>1</v>
      </c>
      <c r="AR169" s="19" t="b">
        <f>재무상태표!Y169='재무상태표(1Q)'!U169</f>
        <v>1</v>
      </c>
      <c r="AS169" s="19" t="b">
        <f>재무상태표!Z169='재무상태표(1Q)'!V169</f>
        <v>1</v>
      </c>
      <c r="AT169" s="19" t="b">
        <f>재무상태표!AA169='재무상태표(1Q)'!W169</f>
        <v>1</v>
      </c>
    </row>
    <row r="170" spans="1:46">
      <c r="A170" s="13"/>
      <c r="B170" s="14"/>
      <c r="C170" s="14"/>
      <c r="D170" s="14" t="s">
        <v>360</v>
      </c>
      <c r="E170" s="14"/>
      <c r="F170" s="14"/>
      <c r="G170" s="14"/>
      <c r="H170" s="14"/>
      <c r="I170" s="14" t="b">
        <f>손익계산서!K170='손익계산서(1Q)'!I170</f>
        <v>1</v>
      </c>
      <c r="J170" s="14" t="b">
        <f>손익계산서!L170='손익계산서(1Q)'!J170</f>
        <v>1</v>
      </c>
      <c r="K170" s="14" t="b">
        <f>손익계산서!M170='손익계산서(1Q)'!K170</f>
        <v>1</v>
      </c>
      <c r="L170" s="14" t="b">
        <f>손익계산서!N170='손익계산서(1Q)'!L170</f>
        <v>1</v>
      </c>
      <c r="M170" s="14" t="b">
        <f>손익계산서!O170='손익계산서(1Q)'!M170</f>
        <v>1</v>
      </c>
      <c r="N170" s="14" t="b">
        <f>손익계산서!P170='손익계산서(1Q)'!N170</f>
        <v>1</v>
      </c>
      <c r="O170" s="17"/>
      <c r="P170" s="17"/>
      <c r="Q170" s="14" t="b">
        <f>손익계산서!U170='손익계산서(1Q)'!Q170</f>
        <v>1</v>
      </c>
      <c r="R170" s="14" t="b">
        <f>손익계산서!V170='손익계산서(1Q)'!R170</f>
        <v>1</v>
      </c>
      <c r="S170" s="14" t="b">
        <f>손익계산서!W170='손익계산서(1Q)'!S170</f>
        <v>1</v>
      </c>
      <c r="T170" s="14" t="b">
        <f>손익계산서!X170='손익계산서(1Q)'!T170</f>
        <v>1</v>
      </c>
      <c r="U170" s="14" t="b">
        <f>손익계산서!Y170='손익계산서(1Q)'!U170</f>
        <v>1</v>
      </c>
      <c r="V170" s="14" t="b">
        <f>손익계산서!Z170='손익계산서(1Q)'!V170</f>
        <v>1</v>
      </c>
      <c r="W170" s="17"/>
      <c r="Y170" s="2"/>
      <c r="Z170" s="2"/>
      <c r="AA170" s="2"/>
      <c r="AB170" s="2" t="s">
        <v>2430</v>
      </c>
      <c r="AC170" s="2"/>
      <c r="AD170" s="2"/>
      <c r="AE170" s="2"/>
      <c r="AF170" s="19" t="b">
        <f>재무상태표!K170='재무상태표(1Q)'!I170</f>
        <v>1</v>
      </c>
      <c r="AG170" s="19" t="b">
        <f>재무상태표!L170='재무상태표(1Q)'!J170</f>
        <v>1</v>
      </c>
      <c r="AH170" s="19" t="b">
        <f>재무상태표!M170='재무상태표(1Q)'!K170</f>
        <v>1</v>
      </c>
      <c r="AI170" s="19" t="b">
        <f>재무상태표!N170='재무상태표(1Q)'!L170</f>
        <v>1</v>
      </c>
      <c r="AJ170" s="19" t="b">
        <f>재무상태표!O170='재무상태표(1Q)'!M170</f>
        <v>1</v>
      </c>
      <c r="AK170" s="19" t="b">
        <f>재무상태표!P170='재무상태표(1Q)'!N170</f>
        <v>1</v>
      </c>
      <c r="AL170" s="8"/>
      <c r="AM170" s="19" t="b">
        <f>재무상태표!T170='재무상태표(1Q)'!P170</f>
        <v>1</v>
      </c>
      <c r="AN170" s="19" t="b">
        <f>재무상태표!U170='재무상태표(1Q)'!Q170</f>
        <v>1</v>
      </c>
      <c r="AO170" s="19" t="b">
        <f>재무상태표!V170='재무상태표(1Q)'!R170</f>
        <v>1</v>
      </c>
      <c r="AP170" s="19" t="b">
        <f>재무상태표!W170='재무상태표(1Q)'!S170</f>
        <v>1</v>
      </c>
      <c r="AQ170" s="19" t="b">
        <f>재무상태표!X170='재무상태표(1Q)'!T170</f>
        <v>1</v>
      </c>
      <c r="AR170" s="19" t="b">
        <f>재무상태표!Y170='재무상태표(1Q)'!U170</f>
        <v>1</v>
      </c>
      <c r="AS170" s="19" t="b">
        <f>재무상태표!Z170='재무상태표(1Q)'!V170</f>
        <v>1</v>
      </c>
      <c r="AT170" s="19" t="b">
        <f>재무상태표!AA170='재무상태표(1Q)'!W170</f>
        <v>1</v>
      </c>
    </row>
    <row r="171" spans="1:46">
      <c r="A171" s="13"/>
      <c r="B171" s="14"/>
      <c r="C171" s="14"/>
      <c r="D171" s="14"/>
      <c r="E171" s="14" t="s">
        <v>361</v>
      </c>
      <c r="F171" s="14"/>
      <c r="G171" s="14"/>
      <c r="H171" s="14"/>
      <c r="I171" s="14" t="b">
        <f>손익계산서!K171='손익계산서(1Q)'!I171</f>
        <v>1</v>
      </c>
      <c r="J171" s="14" t="b">
        <f>손익계산서!L171='손익계산서(1Q)'!J171</f>
        <v>1</v>
      </c>
      <c r="K171" s="14" t="b">
        <f>손익계산서!M171='손익계산서(1Q)'!K171</f>
        <v>1</v>
      </c>
      <c r="L171" s="14" t="b">
        <f>손익계산서!N171='손익계산서(1Q)'!L171</f>
        <v>1</v>
      </c>
      <c r="M171" s="14" t="b">
        <f>손익계산서!O171='손익계산서(1Q)'!M171</f>
        <v>1</v>
      </c>
      <c r="N171" s="14" t="b">
        <f>손익계산서!P171='손익계산서(1Q)'!N171</f>
        <v>1</v>
      </c>
      <c r="O171" s="17"/>
      <c r="P171" s="17"/>
      <c r="Q171" s="14" t="b">
        <f>손익계산서!U171='손익계산서(1Q)'!Q171</f>
        <v>1</v>
      </c>
      <c r="R171" s="14" t="b">
        <f>손익계산서!V171='손익계산서(1Q)'!R171</f>
        <v>1</v>
      </c>
      <c r="S171" s="14" t="b">
        <f>손익계산서!W171='손익계산서(1Q)'!S171</f>
        <v>1</v>
      </c>
      <c r="T171" s="14" t="b">
        <f>손익계산서!X171='손익계산서(1Q)'!T171</f>
        <v>1</v>
      </c>
      <c r="U171" s="14" t="b">
        <f>손익계산서!Y171='손익계산서(1Q)'!U171</f>
        <v>1</v>
      </c>
      <c r="V171" s="14" t="b">
        <f>손익계산서!Z171='손익계산서(1Q)'!V171</f>
        <v>1</v>
      </c>
      <c r="W171" s="17"/>
      <c r="Y171" s="2"/>
      <c r="Z171" s="2"/>
      <c r="AA171" s="2"/>
      <c r="AB171" s="2" t="s">
        <v>2431</v>
      </c>
      <c r="AC171" s="2"/>
      <c r="AD171" s="2"/>
      <c r="AE171" s="2"/>
      <c r="AF171" s="19" t="b">
        <f>재무상태표!K171='재무상태표(1Q)'!I171</f>
        <v>1</v>
      </c>
      <c r="AG171" s="19" t="b">
        <f>재무상태표!L171='재무상태표(1Q)'!J171</f>
        <v>1</v>
      </c>
      <c r="AH171" s="19" t="b">
        <f>재무상태표!M171='재무상태표(1Q)'!K171</f>
        <v>1</v>
      </c>
      <c r="AI171" s="19" t="b">
        <f>재무상태표!N171='재무상태표(1Q)'!L171</f>
        <v>1</v>
      </c>
      <c r="AJ171" s="19" t="b">
        <f>재무상태표!O171='재무상태표(1Q)'!M171</f>
        <v>1</v>
      </c>
      <c r="AK171" s="19" t="b">
        <f>재무상태표!P171='재무상태표(1Q)'!N171</f>
        <v>1</v>
      </c>
      <c r="AL171" s="8"/>
      <c r="AM171" s="19" t="b">
        <f>재무상태표!T171='재무상태표(1Q)'!P171</f>
        <v>1</v>
      </c>
      <c r="AN171" s="19" t="b">
        <f>재무상태표!U171='재무상태표(1Q)'!Q171</f>
        <v>1</v>
      </c>
      <c r="AO171" s="19" t="b">
        <f>재무상태표!V171='재무상태표(1Q)'!R171</f>
        <v>1</v>
      </c>
      <c r="AP171" s="19" t="b">
        <f>재무상태표!W171='재무상태표(1Q)'!S171</f>
        <v>1</v>
      </c>
      <c r="AQ171" s="19" t="b">
        <f>재무상태표!X171='재무상태표(1Q)'!T171</f>
        <v>1</v>
      </c>
      <c r="AR171" s="19" t="b">
        <f>재무상태표!Y171='재무상태표(1Q)'!U171</f>
        <v>1</v>
      </c>
      <c r="AS171" s="19" t="b">
        <f>재무상태표!Z171='재무상태표(1Q)'!V171</f>
        <v>1</v>
      </c>
      <c r="AT171" s="19" t="b">
        <f>재무상태표!AA171='재무상태표(1Q)'!W171</f>
        <v>1</v>
      </c>
    </row>
    <row r="172" spans="1:46">
      <c r="A172" s="13"/>
      <c r="B172" s="14"/>
      <c r="C172" s="14"/>
      <c r="D172" s="14"/>
      <c r="E172" s="14" t="s">
        <v>362</v>
      </c>
      <c r="F172" s="14"/>
      <c r="G172" s="14"/>
      <c r="H172" s="14"/>
      <c r="I172" s="14" t="b">
        <f>손익계산서!K172='손익계산서(1Q)'!I172</f>
        <v>1</v>
      </c>
      <c r="J172" s="14" t="b">
        <f>손익계산서!L172='손익계산서(1Q)'!J172</f>
        <v>1</v>
      </c>
      <c r="K172" s="14" t="b">
        <f>손익계산서!M172='손익계산서(1Q)'!K172</f>
        <v>1</v>
      </c>
      <c r="L172" s="14" t="b">
        <f>손익계산서!N172='손익계산서(1Q)'!L172</f>
        <v>1</v>
      </c>
      <c r="M172" s="14" t="b">
        <f>손익계산서!O172='손익계산서(1Q)'!M172</f>
        <v>1</v>
      </c>
      <c r="N172" s="14" t="b">
        <f>손익계산서!P172='손익계산서(1Q)'!N172</f>
        <v>1</v>
      </c>
      <c r="O172" s="17"/>
      <c r="P172" s="17"/>
      <c r="Q172" s="14" t="b">
        <f>손익계산서!U172='손익계산서(1Q)'!Q172</f>
        <v>1</v>
      </c>
      <c r="R172" s="14" t="b">
        <f>손익계산서!V172='손익계산서(1Q)'!R172</f>
        <v>1</v>
      </c>
      <c r="S172" s="14" t="b">
        <f>손익계산서!W172='손익계산서(1Q)'!S172</f>
        <v>1</v>
      </c>
      <c r="T172" s="14" t="b">
        <f>손익계산서!X172='손익계산서(1Q)'!T172</f>
        <v>1</v>
      </c>
      <c r="U172" s="14" t="b">
        <f>손익계산서!Y172='손익계산서(1Q)'!U172</f>
        <v>1</v>
      </c>
      <c r="V172" s="14" t="b">
        <f>손익계산서!Z172='손익계산서(1Q)'!V172</f>
        <v>1</v>
      </c>
      <c r="W172" s="17"/>
      <c r="Y172" s="2" t="s">
        <v>141</v>
      </c>
      <c r="Z172" s="2"/>
      <c r="AA172" s="2"/>
      <c r="AB172" s="2"/>
      <c r="AC172" s="2"/>
      <c r="AD172" s="2"/>
      <c r="AE172" s="2"/>
      <c r="AF172" s="19" t="b">
        <f>재무상태표!K172='재무상태표(1Q)'!I172</f>
        <v>1</v>
      </c>
      <c r="AG172" s="19" t="b">
        <f>재무상태표!L172='재무상태표(1Q)'!J172</f>
        <v>1</v>
      </c>
      <c r="AH172" s="19" t="b">
        <f>재무상태표!M172='재무상태표(1Q)'!K172</f>
        <v>1</v>
      </c>
      <c r="AI172" s="19" t="b">
        <f>재무상태표!N172='재무상태표(1Q)'!L172</f>
        <v>1</v>
      </c>
      <c r="AJ172" s="19" t="b">
        <f>재무상태표!O172='재무상태표(1Q)'!M172</f>
        <v>1</v>
      </c>
      <c r="AK172" s="19" t="b">
        <f>재무상태표!P172='재무상태표(1Q)'!N172</f>
        <v>1</v>
      </c>
      <c r="AL172" s="8"/>
      <c r="AM172" s="19" t="b">
        <f>재무상태표!T172='재무상태표(1Q)'!P172</f>
        <v>1</v>
      </c>
      <c r="AN172" s="19" t="b">
        <f>재무상태표!U172='재무상태표(1Q)'!Q172</f>
        <v>1</v>
      </c>
      <c r="AO172" s="19" t="b">
        <f>재무상태표!V172='재무상태표(1Q)'!R172</f>
        <v>1</v>
      </c>
      <c r="AP172" s="19" t="b">
        <f>재무상태표!W172='재무상태표(1Q)'!S172</f>
        <v>1</v>
      </c>
      <c r="AQ172" s="19" t="b">
        <f>재무상태표!X172='재무상태표(1Q)'!T172</f>
        <v>1</v>
      </c>
      <c r="AR172" s="19" t="b">
        <f>재무상태표!Y172='재무상태표(1Q)'!U172</f>
        <v>1</v>
      </c>
      <c r="AS172" s="19" t="b">
        <f>재무상태표!Z172='재무상태표(1Q)'!V172</f>
        <v>0</v>
      </c>
      <c r="AT172" s="19" t="b">
        <f>재무상태표!AA172='재무상태표(1Q)'!W172</f>
        <v>0</v>
      </c>
    </row>
    <row r="173" spans="1:46">
      <c r="A173" s="13"/>
      <c r="B173" s="14"/>
      <c r="C173" s="14" t="s">
        <v>3538</v>
      </c>
      <c r="D173" s="14"/>
      <c r="E173" s="14"/>
      <c r="F173" s="14"/>
      <c r="G173" s="14"/>
      <c r="H173" s="14"/>
      <c r="I173" s="14" t="b">
        <f>손익계산서!K173='손익계산서(1Q)'!I173</f>
        <v>1</v>
      </c>
      <c r="J173" s="14" t="b">
        <f>손익계산서!L173='손익계산서(1Q)'!J173</f>
        <v>1</v>
      </c>
      <c r="K173" s="14" t="b">
        <f>손익계산서!M173='손익계산서(1Q)'!K173</f>
        <v>1</v>
      </c>
      <c r="L173" s="14" t="b">
        <f>손익계산서!N173='손익계산서(1Q)'!L173</f>
        <v>1</v>
      </c>
      <c r="M173" s="14" t="b">
        <f>손익계산서!O173='손익계산서(1Q)'!M173</f>
        <v>1</v>
      </c>
      <c r="N173" s="14" t="b">
        <f>손익계산서!P173='손익계산서(1Q)'!N173</f>
        <v>1</v>
      </c>
      <c r="O173" s="17"/>
      <c r="P173" s="17"/>
      <c r="Q173" s="14" t="b">
        <f>손익계산서!U173='손익계산서(1Q)'!Q173</f>
        <v>1</v>
      </c>
      <c r="R173" s="14" t="b">
        <f>손익계산서!V173='손익계산서(1Q)'!R173</f>
        <v>1</v>
      </c>
      <c r="S173" s="14" t="b">
        <f>손익계산서!W173='손익계산서(1Q)'!S173</f>
        <v>1</v>
      </c>
      <c r="T173" s="14" t="b">
        <f>손익계산서!X173='손익계산서(1Q)'!T173</f>
        <v>1</v>
      </c>
      <c r="U173" s="14" t="b">
        <f>손익계산서!Y173='손익계산서(1Q)'!U173</f>
        <v>1</v>
      </c>
      <c r="V173" s="14" t="b">
        <f>손익계산서!Z173='손익계산서(1Q)'!V173</f>
        <v>1</v>
      </c>
      <c r="W173" s="17"/>
      <c r="Y173" s="2"/>
      <c r="Z173" s="2" t="s">
        <v>142</v>
      </c>
      <c r="AA173" s="2"/>
      <c r="AB173" s="2"/>
      <c r="AC173" s="2"/>
      <c r="AD173" s="2"/>
      <c r="AE173" s="2"/>
      <c r="AF173" s="19" t="b">
        <f>재무상태표!K173='재무상태표(1Q)'!I173</f>
        <v>1</v>
      </c>
      <c r="AG173" s="19" t="b">
        <f>재무상태표!L173='재무상태표(1Q)'!J173</f>
        <v>1</v>
      </c>
      <c r="AH173" s="19" t="b">
        <f>재무상태표!M173='재무상태표(1Q)'!K173</f>
        <v>1</v>
      </c>
      <c r="AI173" s="19" t="b">
        <f>재무상태표!N173='재무상태표(1Q)'!L173</f>
        <v>1</v>
      </c>
      <c r="AJ173" s="19" t="b">
        <f>재무상태표!O173='재무상태표(1Q)'!M173</f>
        <v>1</v>
      </c>
      <c r="AK173" s="19" t="b">
        <f>재무상태표!P173='재무상태표(1Q)'!N173</f>
        <v>1</v>
      </c>
      <c r="AL173" s="8"/>
      <c r="AM173" s="19" t="b">
        <f>재무상태표!T173='재무상태표(1Q)'!P173</f>
        <v>1</v>
      </c>
      <c r="AN173" s="19" t="b">
        <f>재무상태표!U173='재무상태표(1Q)'!Q173</f>
        <v>1</v>
      </c>
      <c r="AO173" s="19" t="b">
        <f>재무상태표!V173='재무상태표(1Q)'!R173</f>
        <v>1</v>
      </c>
      <c r="AP173" s="19" t="b">
        <f>재무상태표!W173='재무상태표(1Q)'!S173</f>
        <v>1</v>
      </c>
      <c r="AQ173" s="19" t="b">
        <f>재무상태표!X173='재무상태표(1Q)'!T173</f>
        <v>1</v>
      </c>
      <c r="AR173" s="19" t="b">
        <f>재무상태표!Y173='재무상태표(1Q)'!U173</f>
        <v>1</v>
      </c>
      <c r="AS173" s="19" t="b">
        <f>재무상태표!Z173='재무상태표(1Q)'!V173</f>
        <v>0</v>
      </c>
      <c r="AT173" s="19" t="b">
        <f>재무상태표!AA173='재무상태표(1Q)'!W173</f>
        <v>0</v>
      </c>
    </row>
    <row r="174" spans="1:46">
      <c r="A174" s="13"/>
      <c r="B174" s="14"/>
      <c r="C174" s="14"/>
      <c r="D174" s="14" t="s">
        <v>364</v>
      </c>
      <c r="E174" s="14"/>
      <c r="F174" s="14"/>
      <c r="G174" s="14"/>
      <c r="H174" s="14"/>
      <c r="I174" s="14" t="b">
        <f>손익계산서!K174='손익계산서(1Q)'!I174</f>
        <v>1</v>
      </c>
      <c r="J174" s="14" t="b">
        <f>손익계산서!L174='손익계산서(1Q)'!J174</f>
        <v>1</v>
      </c>
      <c r="K174" s="14" t="b">
        <f>손익계산서!M174='손익계산서(1Q)'!K174</f>
        <v>1</v>
      </c>
      <c r="L174" s="14" t="b">
        <f>손익계산서!N174='손익계산서(1Q)'!L174</f>
        <v>1</v>
      </c>
      <c r="M174" s="14" t="b">
        <f>손익계산서!O174='손익계산서(1Q)'!M174</f>
        <v>1</v>
      </c>
      <c r="N174" s="14" t="b">
        <f>손익계산서!P174='손익계산서(1Q)'!N174</f>
        <v>1</v>
      </c>
      <c r="O174" s="17"/>
      <c r="P174" s="17"/>
      <c r="Q174" s="14" t="b">
        <f>손익계산서!U174='손익계산서(1Q)'!Q174</f>
        <v>1</v>
      </c>
      <c r="R174" s="14" t="b">
        <f>손익계산서!V174='손익계산서(1Q)'!R174</f>
        <v>1</v>
      </c>
      <c r="S174" s="14" t="b">
        <f>손익계산서!W174='손익계산서(1Q)'!S174</f>
        <v>1</v>
      </c>
      <c r="T174" s="14" t="b">
        <f>손익계산서!X174='손익계산서(1Q)'!T174</f>
        <v>1</v>
      </c>
      <c r="U174" s="14" t="b">
        <f>손익계산서!Y174='손익계산서(1Q)'!U174</f>
        <v>1</v>
      </c>
      <c r="V174" s="14" t="b">
        <f>손익계산서!Z174='손익계산서(1Q)'!V174</f>
        <v>1</v>
      </c>
      <c r="W174" s="17"/>
      <c r="Y174" s="2"/>
      <c r="Z174" s="2"/>
      <c r="AA174" s="2" t="s">
        <v>143</v>
      </c>
      <c r="AB174" s="2"/>
      <c r="AC174" s="2"/>
      <c r="AD174" s="2"/>
      <c r="AE174" s="2"/>
      <c r="AF174" s="19" t="b">
        <f>재무상태표!K174='재무상태표(1Q)'!I174</f>
        <v>1</v>
      </c>
      <c r="AG174" s="19" t="b">
        <f>재무상태표!L174='재무상태표(1Q)'!J174</f>
        <v>1</v>
      </c>
      <c r="AH174" s="19" t="b">
        <f>재무상태표!M174='재무상태표(1Q)'!K174</f>
        <v>1</v>
      </c>
      <c r="AI174" s="19" t="b">
        <f>재무상태표!N174='재무상태표(1Q)'!L174</f>
        <v>1</v>
      </c>
      <c r="AJ174" s="19" t="b">
        <f>재무상태표!O174='재무상태표(1Q)'!M174</f>
        <v>1</v>
      </c>
      <c r="AK174" s="19" t="b">
        <f>재무상태표!P174='재무상태표(1Q)'!N174</f>
        <v>1</v>
      </c>
      <c r="AL174" s="8"/>
      <c r="AM174" s="19" t="b">
        <f>재무상태표!T174='재무상태표(1Q)'!P174</f>
        <v>1</v>
      </c>
      <c r="AN174" s="19" t="b">
        <f>재무상태표!U174='재무상태표(1Q)'!Q174</f>
        <v>1</v>
      </c>
      <c r="AO174" s="19" t="b">
        <f>재무상태표!V174='재무상태표(1Q)'!R174</f>
        <v>1</v>
      </c>
      <c r="AP174" s="19" t="b">
        <f>재무상태표!W174='재무상태표(1Q)'!S174</f>
        <v>1</v>
      </c>
      <c r="AQ174" s="19" t="b">
        <f>재무상태표!X174='재무상태표(1Q)'!T174</f>
        <v>1</v>
      </c>
      <c r="AR174" s="19" t="b">
        <f>재무상태표!Y174='재무상태표(1Q)'!U174</f>
        <v>1</v>
      </c>
      <c r="AS174" s="19" t="b">
        <f>재무상태표!Z174='재무상태표(1Q)'!V174</f>
        <v>0</v>
      </c>
      <c r="AT174" s="19" t="b">
        <f>재무상태표!AA174='재무상태표(1Q)'!W174</f>
        <v>0</v>
      </c>
    </row>
    <row r="175" spans="1:46">
      <c r="A175" s="13"/>
      <c r="B175" s="14"/>
      <c r="C175" s="14"/>
      <c r="D175" s="14"/>
      <c r="E175" s="14" t="s">
        <v>365</v>
      </c>
      <c r="F175" s="14"/>
      <c r="G175" s="14"/>
      <c r="H175" s="14"/>
      <c r="I175" s="14" t="b">
        <f>손익계산서!K175='손익계산서(1Q)'!I175</f>
        <v>1</v>
      </c>
      <c r="J175" s="14" t="b">
        <f>손익계산서!L175='손익계산서(1Q)'!J175</f>
        <v>1</v>
      </c>
      <c r="K175" s="14" t="b">
        <f>손익계산서!M175='손익계산서(1Q)'!K175</f>
        <v>1</v>
      </c>
      <c r="L175" s="14" t="b">
        <f>손익계산서!N175='손익계산서(1Q)'!L175</f>
        <v>1</v>
      </c>
      <c r="M175" s="14" t="b">
        <f>손익계산서!O175='손익계산서(1Q)'!M175</f>
        <v>1</v>
      </c>
      <c r="N175" s="14" t="b">
        <f>손익계산서!P175='손익계산서(1Q)'!N175</f>
        <v>1</v>
      </c>
      <c r="O175" s="17"/>
      <c r="P175" s="17"/>
      <c r="Q175" s="14" t="b">
        <f>손익계산서!U175='손익계산서(1Q)'!Q175</f>
        <v>1</v>
      </c>
      <c r="R175" s="14" t="b">
        <f>손익계산서!V175='손익계산서(1Q)'!R175</f>
        <v>1</v>
      </c>
      <c r="S175" s="14" t="b">
        <f>손익계산서!W175='손익계산서(1Q)'!S175</f>
        <v>1</v>
      </c>
      <c r="T175" s="14" t="b">
        <f>손익계산서!X175='손익계산서(1Q)'!T175</f>
        <v>1</v>
      </c>
      <c r="U175" s="14" t="b">
        <f>손익계산서!Y175='손익계산서(1Q)'!U175</f>
        <v>1</v>
      </c>
      <c r="V175" s="14" t="b">
        <f>손익계산서!Z175='손익계산서(1Q)'!V175</f>
        <v>1</v>
      </c>
      <c r="W175" s="17"/>
      <c r="Y175" s="2"/>
      <c r="Z175" s="2"/>
      <c r="AA175" s="2"/>
      <c r="AB175" s="2" t="s">
        <v>144</v>
      </c>
      <c r="AC175" s="2"/>
      <c r="AD175" s="2"/>
      <c r="AE175" s="2"/>
      <c r="AF175" s="19" t="b">
        <f>재무상태표!K175='재무상태표(1Q)'!I175</f>
        <v>1</v>
      </c>
      <c r="AG175" s="19" t="b">
        <f>재무상태표!L175='재무상태표(1Q)'!J175</f>
        <v>1</v>
      </c>
      <c r="AH175" s="19" t="b">
        <f>재무상태표!M175='재무상태표(1Q)'!K175</f>
        <v>1</v>
      </c>
      <c r="AI175" s="19" t="b">
        <f>재무상태표!N175='재무상태표(1Q)'!L175</f>
        <v>1</v>
      </c>
      <c r="AJ175" s="19" t="b">
        <f>재무상태표!O175='재무상태표(1Q)'!M175</f>
        <v>1</v>
      </c>
      <c r="AK175" s="19" t="b">
        <f>재무상태표!P175='재무상태표(1Q)'!N175</f>
        <v>1</v>
      </c>
      <c r="AL175" s="8"/>
      <c r="AM175" s="19" t="b">
        <f>재무상태표!T175='재무상태표(1Q)'!P175</f>
        <v>1</v>
      </c>
      <c r="AN175" s="19" t="b">
        <f>재무상태표!U175='재무상태표(1Q)'!Q175</f>
        <v>1</v>
      </c>
      <c r="AO175" s="19" t="b">
        <f>재무상태표!V175='재무상태표(1Q)'!R175</f>
        <v>1</v>
      </c>
      <c r="AP175" s="19" t="b">
        <f>재무상태표!W175='재무상태표(1Q)'!S175</f>
        <v>1</v>
      </c>
      <c r="AQ175" s="19" t="b">
        <f>재무상태표!X175='재무상태표(1Q)'!T175</f>
        <v>1</v>
      </c>
      <c r="AR175" s="19" t="b">
        <f>재무상태표!Y175='재무상태표(1Q)'!U175</f>
        <v>1</v>
      </c>
      <c r="AS175" s="19" t="b">
        <f>재무상태표!Z175='재무상태표(1Q)'!V175</f>
        <v>0</v>
      </c>
      <c r="AT175" s="19" t="b">
        <f>재무상태표!AA175='재무상태표(1Q)'!W175</f>
        <v>0</v>
      </c>
    </row>
    <row r="176" spans="1:46">
      <c r="A176" s="13"/>
      <c r="B176" s="14"/>
      <c r="C176" s="14"/>
      <c r="D176" s="14"/>
      <c r="E176" s="14" t="s">
        <v>366</v>
      </c>
      <c r="F176" s="14"/>
      <c r="G176" s="14"/>
      <c r="H176" s="14"/>
      <c r="I176" s="14" t="b">
        <f>손익계산서!K176='손익계산서(1Q)'!I176</f>
        <v>1</v>
      </c>
      <c r="J176" s="14" t="b">
        <f>손익계산서!L176='손익계산서(1Q)'!J176</f>
        <v>1</v>
      </c>
      <c r="K176" s="14" t="b">
        <f>손익계산서!M176='손익계산서(1Q)'!K176</f>
        <v>1</v>
      </c>
      <c r="L176" s="14" t="b">
        <f>손익계산서!N176='손익계산서(1Q)'!L176</f>
        <v>1</v>
      </c>
      <c r="M176" s="14" t="b">
        <f>손익계산서!O176='손익계산서(1Q)'!M176</f>
        <v>1</v>
      </c>
      <c r="N176" s="14" t="b">
        <f>손익계산서!P176='손익계산서(1Q)'!N176</f>
        <v>1</v>
      </c>
      <c r="O176" s="17"/>
      <c r="P176" s="17"/>
      <c r="Q176" s="14" t="b">
        <f>손익계산서!U176='손익계산서(1Q)'!Q176</f>
        <v>1</v>
      </c>
      <c r="R176" s="14" t="b">
        <f>손익계산서!V176='손익계산서(1Q)'!R176</f>
        <v>1</v>
      </c>
      <c r="S176" s="14" t="b">
        <f>손익계산서!W176='손익계산서(1Q)'!S176</f>
        <v>1</v>
      </c>
      <c r="T176" s="14" t="b">
        <f>손익계산서!X176='손익계산서(1Q)'!T176</f>
        <v>1</v>
      </c>
      <c r="U176" s="14" t="b">
        <f>손익계산서!Y176='손익계산서(1Q)'!U176</f>
        <v>1</v>
      </c>
      <c r="V176" s="14" t="b">
        <f>손익계산서!Z176='손익계산서(1Q)'!V176</f>
        <v>1</v>
      </c>
      <c r="W176" s="17"/>
      <c r="Y176" s="2"/>
      <c r="Z176" s="2"/>
      <c r="AA176" s="2"/>
      <c r="AB176" s="2"/>
      <c r="AC176" s="2" t="s">
        <v>145</v>
      </c>
      <c r="AD176" s="2"/>
      <c r="AE176" s="2"/>
      <c r="AF176" s="19" t="b">
        <f>재무상태표!K176='재무상태표(1Q)'!I176</f>
        <v>1</v>
      </c>
      <c r="AG176" s="19" t="b">
        <f>재무상태표!L176='재무상태표(1Q)'!J176</f>
        <v>1</v>
      </c>
      <c r="AH176" s="19" t="b">
        <f>재무상태표!M176='재무상태표(1Q)'!K176</f>
        <v>1</v>
      </c>
      <c r="AI176" s="19" t="b">
        <f>재무상태표!N176='재무상태표(1Q)'!L176</f>
        <v>1</v>
      </c>
      <c r="AJ176" s="19" t="b">
        <f>재무상태표!O176='재무상태표(1Q)'!M176</f>
        <v>1</v>
      </c>
      <c r="AK176" s="19" t="b">
        <f>재무상태표!P176='재무상태표(1Q)'!N176</f>
        <v>1</v>
      </c>
      <c r="AL176" s="8"/>
      <c r="AM176" s="19" t="b">
        <f>재무상태표!T176='재무상태표(1Q)'!P176</f>
        <v>1</v>
      </c>
      <c r="AN176" s="19" t="b">
        <f>재무상태표!U176='재무상태표(1Q)'!Q176</f>
        <v>1</v>
      </c>
      <c r="AO176" s="19" t="b">
        <f>재무상태표!V176='재무상태표(1Q)'!R176</f>
        <v>1</v>
      </c>
      <c r="AP176" s="19" t="b">
        <f>재무상태표!W176='재무상태표(1Q)'!S176</f>
        <v>1</v>
      </c>
      <c r="AQ176" s="19" t="b">
        <f>재무상태표!X176='재무상태표(1Q)'!T176</f>
        <v>1</v>
      </c>
      <c r="AR176" s="19" t="b">
        <f>재무상태표!Y176='재무상태표(1Q)'!U176</f>
        <v>1</v>
      </c>
      <c r="AS176" s="19" t="b">
        <f>재무상태표!Z176='재무상태표(1Q)'!V176</f>
        <v>0</v>
      </c>
      <c r="AT176" s="19" t="b">
        <f>재무상태표!AA176='재무상태표(1Q)'!W176</f>
        <v>0</v>
      </c>
    </row>
    <row r="177" spans="1:46">
      <c r="A177" s="13"/>
      <c r="B177" s="14"/>
      <c r="C177" s="14"/>
      <c r="D177" s="14"/>
      <c r="E177" s="14" t="s">
        <v>367</v>
      </c>
      <c r="F177" s="14"/>
      <c r="G177" s="14"/>
      <c r="H177" s="14"/>
      <c r="I177" s="14" t="b">
        <f>손익계산서!K177='손익계산서(1Q)'!I177</f>
        <v>1</v>
      </c>
      <c r="J177" s="14" t="b">
        <f>손익계산서!L177='손익계산서(1Q)'!J177</f>
        <v>1</v>
      </c>
      <c r="K177" s="14" t="b">
        <f>손익계산서!M177='손익계산서(1Q)'!K177</f>
        <v>1</v>
      </c>
      <c r="L177" s="14" t="b">
        <f>손익계산서!N177='손익계산서(1Q)'!L177</f>
        <v>1</v>
      </c>
      <c r="M177" s="14" t="b">
        <f>손익계산서!O177='손익계산서(1Q)'!M177</f>
        <v>1</v>
      </c>
      <c r="N177" s="14" t="b">
        <f>손익계산서!P177='손익계산서(1Q)'!N177</f>
        <v>1</v>
      </c>
      <c r="O177" s="17"/>
      <c r="P177" s="17"/>
      <c r="Q177" s="14" t="b">
        <f>손익계산서!U177='손익계산서(1Q)'!Q177</f>
        <v>1</v>
      </c>
      <c r="R177" s="14" t="b">
        <f>손익계산서!V177='손익계산서(1Q)'!R177</f>
        <v>1</v>
      </c>
      <c r="S177" s="14" t="b">
        <f>손익계산서!W177='손익계산서(1Q)'!S177</f>
        <v>1</v>
      </c>
      <c r="T177" s="14" t="b">
        <f>손익계산서!X177='손익계산서(1Q)'!T177</f>
        <v>1</v>
      </c>
      <c r="U177" s="14" t="b">
        <f>손익계산서!Y177='손익계산서(1Q)'!U177</f>
        <v>1</v>
      </c>
      <c r="V177" s="14" t="b">
        <f>손익계산서!Z177='손익계산서(1Q)'!V177</f>
        <v>1</v>
      </c>
      <c r="W177" s="17"/>
      <c r="Y177" s="2"/>
      <c r="Z177" s="2"/>
      <c r="AA177" s="2"/>
      <c r="AB177" s="2"/>
      <c r="AC177" s="2" t="s">
        <v>146</v>
      </c>
      <c r="AD177" s="2"/>
      <c r="AE177" s="2"/>
      <c r="AF177" s="19" t="b">
        <f>재무상태표!K177='재무상태표(1Q)'!I177</f>
        <v>1</v>
      </c>
      <c r="AG177" s="19" t="b">
        <f>재무상태표!L177='재무상태표(1Q)'!J177</f>
        <v>1</v>
      </c>
      <c r="AH177" s="19" t="b">
        <f>재무상태표!M177='재무상태표(1Q)'!K177</f>
        <v>1</v>
      </c>
      <c r="AI177" s="19" t="b">
        <f>재무상태표!N177='재무상태표(1Q)'!L177</f>
        <v>1</v>
      </c>
      <c r="AJ177" s="19" t="b">
        <f>재무상태표!O177='재무상태표(1Q)'!M177</f>
        <v>1</v>
      </c>
      <c r="AK177" s="19" t="b">
        <f>재무상태표!P177='재무상태표(1Q)'!N177</f>
        <v>1</v>
      </c>
      <c r="AL177" s="8"/>
      <c r="AM177" s="19" t="b">
        <f>재무상태표!T177='재무상태표(1Q)'!P177</f>
        <v>1</v>
      </c>
      <c r="AN177" s="19" t="b">
        <f>재무상태표!U177='재무상태표(1Q)'!Q177</f>
        <v>1</v>
      </c>
      <c r="AO177" s="19" t="b">
        <f>재무상태표!V177='재무상태표(1Q)'!R177</f>
        <v>1</v>
      </c>
      <c r="AP177" s="19" t="b">
        <f>재무상태표!W177='재무상태표(1Q)'!S177</f>
        <v>1</v>
      </c>
      <c r="AQ177" s="19" t="b">
        <f>재무상태표!X177='재무상태표(1Q)'!T177</f>
        <v>1</v>
      </c>
      <c r="AR177" s="19" t="b">
        <f>재무상태표!Y177='재무상태표(1Q)'!U177</f>
        <v>1</v>
      </c>
      <c r="AS177" s="19" t="b">
        <f>재무상태표!Z177='재무상태표(1Q)'!V177</f>
        <v>0</v>
      </c>
      <c r="AT177" s="19" t="b">
        <f>재무상태표!AA177='재무상태표(1Q)'!W177</f>
        <v>1</v>
      </c>
    </row>
    <row r="178" spans="1:46">
      <c r="A178" s="13"/>
      <c r="B178" s="14"/>
      <c r="C178" s="14"/>
      <c r="D178" s="14" t="s">
        <v>368</v>
      </c>
      <c r="E178" s="14"/>
      <c r="F178" s="14"/>
      <c r="G178" s="14"/>
      <c r="H178" s="14"/>
      <c r="I178" s="14" t="b">
        <f>손익계산서!K178='손익계산서(1Q)'!I178</f>
        <v>1</v>
      </c>
      <c r="J178" s="14" t="b">
        <f>손익계산서!L178='손익계산서(1Q)'!J178</f>
        <v>1</v>
      </c>
      <c r="K178" s="14" t="b">
        <f>손익계산서!M178='손익계산서(1Q)'!K178</f>
        <v>1</v>
      </c>
      <c r="L178" s="14" t="b">
        <f>손익계산서!N178='손익계산서(1Q)'!L178</f>
        <v>1</v>
      </c>
      <c r="M178" s="14" t="b">
        <f>손익계산서!O178='손익계산서(1Q)'!M178</f>
        <v>1</v>
      </c>
      <c r="N178" s="14" t="b">
        <f>손익계산서!P178='손익계산서(1Q)'!N178</f>
        <v>1</v>
      </c>
      <c r="O178" s="17"/>
      <c r="P178" s="17"/>
      <c r="Q178" s="14" t="b">
        <f>손익계산서!U178='손익계산서(1Q)'!Q178</f>
        <v>1</v>
      </c>
      <c r="R178" s="14" t="b">
        <f>손익계산서!V178='손익계산서(1Q)'!R178</f>
        <v>1</v>
      </c>
      <c r="S178" s="14" t="b">
        <f>손익계산서!W178='손익계산서(1Q)'!S178</f>
        <v>1</v>
      </c>
      <c r="T178" s="14" t="b">
        <f>손익계산서!X178='손익계산서(1Q)'!T178</f>
        <v>1</v>
      </c>
      <c r="U178" s="14" t="b">
        <f>손익계산서!Y178='손익계산서(1Q)'!U178</f>
        <v>1</v>
      </c>
      <c r="V178" s="14" t="b">
        <f>손익계산서!Z178='손익계산서(1Q)'!V178</f>
        <v>1</v>
      </c>
      <c r="W178" s="17"/>
      <c r="Y178" s="2"/>
      <c r="Z178" s="2"/>
      <c r="AA178" s="2"/>
      <c r="AB178" s="2"/>
      <c r="AC178" s="2" t="s">
        <v>147</v>
      </c>
      <c r="AD178" s="2"/>
      <c r="AE178" s="2"/>
      <c r="AF178" s="19" t="b">
        <f>재무상태표!K178='재무상태표(1Q)'!I178</f>
        <v>1</v>
      </c>
      <c r="AG178" s="19" t="b">
        <f>재무상태표!L178='재무상태표(1Q)'!J178</f>
        <v>1</v>
      </c>
      <c r="AH178" s="19" t="b">
        <f>재무상태표!M178='재무상태표(1Q)'!K178</f>
        <v>1</v>
      </c>
      <c r="AI178" s="19" t="b">
        <f>재무상태표!N178='재무상태표(1Q)'!L178</f>
        <v>1</v>
      </c>
      <c r="AJ178" s="19" t="b">
        <f>재무상태표!O178='재무상태표(1Q)'!M178</f>
        <v>1</v>
      </c>
      <c r="AK178" s="19" t="b">
        <f>재무상태표!P178='재무상태표(1Q)'!N178</f>
        <v>1</v>
      </c>
      <c r="AL178" s="8"/>
      <c r="AM178" s="19" t="b">
        <f>재무상태표!T178='재무상태표(1Q)'!P178</f>
        <v>1</v>
      </c>
      <c r="AN178" s="19" t="b">
        <f>재무상태표!U178='재무상태표(1Q)'!Q178</f>
        <v>1</v>
      </c>
      <c r="AO178" s="19" t="b">
        <f>재무상태표!V178='재무상태표(1Q)'!R178</f>
        <v>1</v>
      </c>
      <c r="AP178" s="19" t="b">
        <f>재무상태표!W178='재무상태표(1Q)'!S178</f>
        <v>1</v>
      </c>
      <c r="AQ178" s="19" t="b">
        <f>재무상태표!X178='재무상태표(1Q)'!T178</f>
        <v>1</v>
      </c>
      <c r="AR178" s="19" t="b">
        <f>재무상태표!Y178='재무상태표(1Q)'!U178</f>
        <v>1</v>
      </c>
      <c r="AS178" s="19" t="b">
        <f>재무상태표!Z178='재무상태표(1Q)'!V178</f>
        <v>1</v>
      </c>
      <c r="AT178" s="19" t="b">
        <f>재무상태표!AA178='재무상태표(1Q)'!W178</f>
        <v>0</v>
      </c>
    </row>
    <row r="179" spans="1:46">
      <c r="A179" s="13"/>
      <c r="B179" s="14"/>
      <c r="C179" s="14"/>
      <c r="D179" s="14"/>
      <c r="E179" s="14" t="s">
        <v>369</v>
      </c>
      <c r="F179" s="14"/>
      <c r="G179" s="14"/>
      <c r="H179" s="14"/>
      <c r="I179" s="14" t="b">
        <f>손익계산서!K179='손익계산서(1Q)'!I179</f>
        <v>1</v>
      </c>
      <c r="J179" s="14" t="b">
        <f>손익계산서!L179='손익계산서(1Q)'!J179</f>
        <v>1</v>
      </c>
      <c r="K179" s="14" t="b">
        <f>손익계산서!M179='손익계산서(1Q)'!K179</f>
        <v>1</v>
      </c>
      <c r="L179" s="14" t="b">
        <f>손익계산서!N179='손익계산서(1Q)'!L179</f>
        <v>1</v>
      </c>
      <c r="M179" s="14" t="b">
        <f>손익계산서!O179='손익계산서(1Q)'!M179</f>
        <v>1</v>
      </c>
      <c r="N179" s="14" t="b">
        <f>손익계산서!P179='손익계산서(1Q)'!N179</f>
        <v>1</v>
      </c>
      <c r="O179" s="17"/>
      <c r="P179" s="17"/>
      <c r="Q179" s="14" t="b">
        <f>손익계산서!U179='손익계산서(1Q)'!Q179</f>
        <v>1</v>
      </c>
      <c r="R179" s="14" t="b">
        <f>손익계산서!V179='손익계산서(1Q)'!R179</f>
        <v>1</v>
      </c>
      <c r="S179" s="14" t="b">
        <f>손익계산서!W179='손익계산서(1Q)'!S179</f>
        <v>1</v>
      </c>
      <c r="T179" s="14" t="b">
        <f>손익계산서!X179='손익계산서(1Q)'!T179</f>
        <v>1</v>
      </c>
      <c r="U179" s="14" t="b">
        <f>손익계산서!Y179='손익계산서(1Q)'!U179</f>
        <v>1</v>
      </c>
      <c r="V179" s="14" t="b">
        <f>손익계산서!Z179='손익계산서(1Q)'!V179</f>
        <v>1</v>
      </c>
      <c r="W179" s="17"/>
      <c r="Y179" s="2"/>
      <c r="Z179" s="2"/>
      <c r="AA179" s="2"/>
      <c r="AB179" s="2"/>
      <c r="AC179" s="2" t="s">
        <v>148</v>
      </c>
      <c r="AD179" s="2"/>
      <c r="AE179" s="2"/>
      <c r="AF179" s="19" t="b">
        <f>재무상태표!K179='재무상태표(1Q)'!I179</f>
        <v>1</v>
      </c>
      <c r="AG179" s="19" t="b">
        <f>재무상태표!L179='재무상태표(1Q)'!J179</f>
        <v>1</v>
      </c>
      <c r="AH179" s="19" t="b">
        <f>재무상태표!M179='재무상태표(1Q)'!K179</f>
        <v>1</v>
      </c>
      <c r="AI179" s="19" t="b">
        <f>재무상태표!N179='재무상태표(1Q)'!L179</f>
        <v>1</v>
      </c>
      <c r="AJ179" s="19" t="b">
        <f>재무상태표!O179='재무상태표(1Q)'!M179</f>
        <v>1</v>
      </c>
      <c r="AK179" s="19" t="b">
        <f>재무상태표!P179='재무상태표(1Q)'!N179</f>
        <v>1</v>
      </c>
      <c r="AL179" s="8"/>
      <c r="AM179" s="19" t="b">
        <f>재무상태표!T179='재무상태표(1Q)'!P179</f>
        <v>1</v>
      </c>
      <c r="AN179" s="19" t="b">
        <f>재무상태표!U179='재무상태표(1Q)'!Q179</f>
        <v>1</v>
      </c>
      <c r="AO179" s="19" t="b">
        <f>재무상태표!V179='재무상태표(1Q)'!R179</f>
        <v>1</v>
      </c>
      <c r="AP179" s="19" t="b">
        <f>재무상태표!W179='재무상태표(1Q)'!S179</f>
        <v>1</v>
      </c>
      <c r="AQ179" s="19" t="b">
        <f>재무상태표!X179='재무상태표(1Q)'!T179</f>
        <v>1</v>
      </c>
      <c r="AR179" s="19" t="b">
        <f>재무상태표!Y179='재무상태표(1Q)'!U179</f>
        <v>1</v>
      </c>
      <c r="AS179" s="19" t="b">
        <f>재무상태표!Z179='재무상태표(1Q)'!V179</f>
        <v>1</v>
      </c>
      <c r="AT179" s="19" t="b">
        <f>재무상태표!AA179='재무상태표(1Q)'!W179</f>
        <v>1</v>
      </c>
    </row>
    <row r="180" spans="1:46">
      <c r="A180" s="13"/>
      <c r="B180" s="14"/>
      <c r="C180" s="14"/>
      <c r="D180" s="14"/>
      <c r="E180" s="14" t="s">
        <v>370</v>
      </c>
      <c r="F180" s="14"/>
      <c r="G180" s="14"/>
      <c r="H180" s="14"/>
      <c r="I180" s="14" t="b">
        <f>손익계산서!K180='손익계산서(1Q)'!I180</f>
        <v>1</v>
      </c>
      <c r="J180" s="14" t="b">
        <f>손익계산서!L180='손익계산서(1Q)'!J180</f>
        <v>1</v>
      </c>
      <c r="K180" s="14" t="b">
        <f>손익계산서!M180='손익계산서(1Q)'!K180</f>
        <v>1</v>
      </c>
      <c r="L180" s="14" t="b">
        <f>손익계산서!N180='손익계산서(1Q)'!L180</f>
        <v>1</v>
      </c>
      <c r="M180" s="14" t="b">
        <f>손익계산서!O180='손익계산서(1Q)'!M180</f>
        <v>1</v>
      </c>
      <c r="N180" s="14" t="b">
        <f>손익계산서!P180='손익계산서(1Q)'!N180</f>
        <v>1</v>
      </c>
      <c r="O180" s="17"/>
      <c r="P180" s="17"/>
      <c r="Q180" s="14" t="b">
        <f>손익계산서!U180='손익계산서(1Q)'!Q180</f>
        <v>1</v>
      </c>
      <c r="R180" s="14" t="b">
        <f>손익계산서!V180='손익계산서(1Q)'!R180</f>
        <v>1</v>
      </c>
      <c r="S180" s="14" t="b">
        <f>손익계산서!W180='손익계산서(1Q)'!S180</f>
        <v>1</v>
      </c>
      <c r="T180" s="14" t="b">
        <f>손익계산서!X180='손익계산서(1Q)'!T180</f>
        <v>1</v>
      </c>
      <c r="U180" s="14" t="b">
        <f>손익계산서!Y180='손익계산서(1Q)'!U180</f>
        <v>1</v>
      </c>
      <c r="V180" s="14" t="b">
        <f>손익계산서!Z180='손익계산서(1Q)'!V180</f>
        <v>1</v>
      </c>
      <c r="W180" s="17"/>
      <c r="Y180" s="2"/>
      <c r="Z180" s="2"/>
      <c r="AA180" s="2"/>
      <c r="AB180" s="2"/>
      <c r="AC180" s="2" t="s">
        <v>149</v>
      </c>
      <c r="AD180" s="2"/>
      <c r="AE180" s="2"/>
      <c r="AF180" s="19" t="b">
        <f>재무상태표!K180='재무상태표(1Q)'!I180</f>
        <v>1</v>
      </c>
      <c r="AG180" s="19" t="b">
        <f>재무상태표!L180='재무상태표(1Q)'!J180</f>
        <v>1</v>
      </c>
      <c r="AH180" s="19" t="b">
        <f>재무상태표!M180='재무상태표(1Q)'!K180</f>
        <v>1</v>
      </c>
      <c r="AI180" s="19" t="b">
        <f>재무상태표!N180='재무상태표(1Q)'!L180</f>
        <v>1</v>
      </c>
      <c r="AJ180" s="19" t="b">
        <f>재무상태표!O180='재무상태표(1Q)'!M180</f>
        <v>1</v>
      </c>
      <c r="AK180" s="19" t="b">
        <f>재무상태표!P180='재무상태표(1Q)'!N180</f>
        <v>1</v>
      </c>
      <c r="AL180" s="8"/>
      <c r="AM180" s="19" t="b">
        <f>재무상태표!T180='재무상태표(1Q)'!P180</f>
        <v>1</v>
      </c>
      <c r="AN180" s="19" t="b">
        <f>재무상태표!U180='재무상태표(1Q)'!Q180</f>
        <v>1</v>
      </c>
      <c r="AO180" s="19" t="b">
        <f>재무상태표!V180='재무상태표(1Q)'!R180</f>
        <v>1</v>
      </c>
      <c r="AP180" s="19" t="b">
        <f>재무상태표!W180='재무상태표(1Q)'!S180</f>
        <v>1</v>
      </c>
      <c r="AQ180" s="19" t="b">
        <f>재무상태표!X180='재무상태표(1Q)'!T180</f>
        <v>1</v>
      </c>
      <c r="AR180" s="19" t="b">
        <f>재무상태표!Y180='재무상태표(1Q)'!U180</f>
        <v>1</v>
      </c>
      <c r="AS180" s="19" t="b">
        <f>재무상태표!Z180='재무상태표(1Q)'!V180</f>
        <v>1</v>
      </c>
      <c r="AT180" s="19" t="b">
        <f>재무상태표!AA180='재무상태표(1Q)'!W180</f>
        <v>1</v>
      </c>
    </row>
    <row r="181" spans="1:46">
      <c r="A181" s="13"/>
      <c r="B181" s="14"/>
      <c r="C181" s="14"/>
      <c r="D181" s="14"/>
      <c r="E181" s="14" t="s">
        <v>371</v>
      </c>
      <c r="F181" s="14"/>
      <c r="G181" s="14"/>
      <c r="H181" s="14"/>
      <c r="I181" s="14" t="b">
        <f>손익계산서!K181='손익계산서(1Q)'!I181</f>
        <v>1</v>
      </c>
      <c r="J181" s="14" t="b">
        <f>손익계산서!L181='손익계산서(1Q)'!J181</f>
        <v>1</v>
      </c>
      <c r="K181" s="14" t="b">
        <f>손익계산서!M181='손익계산서(1Q)'!K181</f>
        <v>1</v>
      </c>
      <c r="L181" s="14" t="b">
        <f>손익계산서!N181='손익계산서(1Q)'!L181</f>
        <v>1</v>
      </c>
      <c r="M181" s="14" t="b">
        <f>손익계산서!O181='손익계산서(1Q)'!M181</f>
        <v>1</v>
      </c>
      <c r="N181" s="14" t="b">
        <f>손익계산서!P181='손익계산서(1Q)'!N181</f>
        <v>1</v>
      </c>
      <c r="O181" s="17"/>
      <c r="P181" s="17"/>
      <c r="Q181" s="14" t="b">
        <f>손익계산서!U181='손익계산서(1Q)'!Q181</f>
        <v>1</v>
      </c>
      <c r="R181" s="14" t="b">
        <f>손익계산서!V181='손익계산서(1Q)'!R181</f>
        <v>1</v>
      </c>
      <c r="S181" s="14" t="b">
        <f>손익계산서!W181='손익계산서(1Q)'!S181</f>
        <v>1</v>
      </c>
      <c r="T181" s="14" t="b">
        <f>손익계산서!X181='손익계산서(1Q)'!T181</f>
        <v>1</v>
      </c>
      <c r="U181" s="14" t="b">
        <f>손익계산서!Y181='손익계산서(1Q)'!U181</f>
        <v>1</v>
      </c>
      <c r="V181" s="14" t="b">
        <f>손익계산서!Z181='손익계산서(1Q)'!V181</f>
        <v>1</v>
      </c>
      <c r="W181" s="17"/>
      <c r="Y181" s="2"/>
      <c r="Z181" s="2"/>
      <c r="AA181" s="2"/>
      <c r="AB181" s="2" t="s">
        <v>150</v>
      </c>
      <c r="AC181" s="2"/>
      <c r="AD181" s="2"/>
      <c r="AE181" s="2"/>
      <c r="AF181" s="19" t="b">
        <f>재무상태표!K181='재무상태표(1Q)'!I181</f>
        <v>1</v>
      </c>
      <c r="AG181" s="19" t="b">
        <f>재무상태표!L181='재무상태표(1Q)'!J181</f>
        <v>1</v>
      </c>
      <c r="AH181" s="19" t="b">
        <f>재무상태표!M181='재무상태표(1Q)'!K181</f>
        <v>1</v>
      </c>
      <c r="AI181" s="19" t="b">
        <f>재무상태표!N181='재무상태표(1Q)'!L181</f>
        <v>1</v>
      </c>
      <c r="AJ181" s="19" t="b">
        <f>재무상태표!O181='재무상태표(1Q)'!M181</f>
        <v>1</v>
      </c>
      <c r="AK181" s="19" t="b">
        <f>재무상태표!P181='재무상태표(1Q)'!N181</f>
        <v>1</v>
      </c>
      <c r="AL181" s="8"/>
      <c r="AM181" s="19" t="b">
        <f>재무상태표!T181='재무상태표(1Q)'!P181</f>
        <v>1</v>
      </c>
      <c r="AN181" s="19" t="b">
        <f>재무상태표!U181='재무상태표(1Q)'!Q181</f>
        <v>1</v>
      </c>
      <c r="AO181" s="19" t="b">
        <f>재무상태표!V181='재무상태표(1Q)'!R181</f>
        <v>1</v>
      </c>
      <c r="AP181" s="19" t="b">
        <f>재무상태표!W181='재무상태표(1Q)'!S181</f>
        <v>1</v>
      </c>
      <c r="AQ181" s="19" t="b">
        <f>재무상태표!X181='재무상태표(1Q)'!T181</f>
        <v>1</v>
      </c>
      <c r="AR181" s="19" t="b">
        <f>재무상태표!Y181='재무상태표(1Q)'!U181</f>
        <v>1</v>
      </c>
      <c r="AS181" s="19" t="b">
        <f>재무상태표!Z181='재무상태표(1Q)'!V181</f>
        <v>1</v>
      </c>
      <c r="AT181" s="19" t="b">
        <f>재무상태표!AA181='재무상태표(1Q)'!W181</f>
        <v>1</v>
      </c>
    </row>
    <row r="182" spans="1:46">
      <c r="A182" s="13"/>
      <c r="B182" s="14"/>
      <c r="C182" s="14"/>
      <c r="D182" s="14"/>
      <c r="E182" s="14" t="s">
        <v>372</v>
      </c>
      <c r="F182" s="14"/>
      <c r="G182" s="14"/>
      <c r="H182" s="14"/>
      <c r="I182" s="14" t="b">
        <f>손익계산서!K182='손익계산서(1Q)'!I182</f>
        <v>1</v>
      </c>
      <c r="J182" s="14" t="b">
        <f>손익계산서!L182='손익계산서(1Q)'!J182</f>
        <v>1</v>
      </c>
      <c r="K182" s="14" t="b">
        <f>손익계산서!M182='손익계산서(1Q)'!K182</f>
        <v>1</v>
      </c>
      <c r="L182" s="14" t="b">
        <f>손익계산서!N182='손익계산서(1Q)'!L182</f>
        <v>1</v>
      </c>
      <c r="M182" s="14" t="b">
        <f>손익계산서!O182='손익계산서(1Q)'!M182</f>
        <v>1</v>
      </c>
      <c r="N182" s="14" t="b">
        <f>손익계산서!P182='손익계산서(1Q)'!N182</f>
        <v>1</v>
      </c>
      <c r="O182" s="17"/>
      <c r="P182" s="17"/>
      <c r="Q182" s="14" t="b">
        <f>손익계산서!U182='손익계산서(1Q)'!Q182</f>
        <v>1</v>
      </c>
      <c r="R182" s="14" t="b">
        <f>손익계산서!V182='손익계산서(1Q)'!R182</f>
        <v>1</v>
      </c>
      <c r="S182" s="14" t="b">
        <f>손익계산서!W182='손익계산서(1Q)'!S182</f>
        <v>1</v>
      </c>
      <c r="T182" s="14" t="b">
        <f>손익계산서!X182='손익계산서(1Q)'!T182</f>
        <v>1</v>
      </c>
      <c r="U182" s="14" t="b">
        <f>손익계산서!Y182='손익계산서(1Q)'!U182</f>
        <v>1</v>
      </c>
      <c r="V182" s="14" t="b">
        <f>손익계산서!Z182='손익계산서(1Q)'!V182</f>
        <v>1</v>
      </c>
      <c r="W182" s="17"/>
      <c r="Y182" s="2"/>
      <c r="Z182" s="2"/>
      <c r="AA182" s="2"/>
      <c r="AB182" s="2"/>
      <c r="AC182" s="2" t="s">
        <v>151</v>
      </c>
      <c r="AD182" s="2"/>
      <c r="AE182" s="2"/>
      <c r="AF182" s="19" t="b">
        <f>재무상태표!K182='재무상태표(1Q)'!I182</f>
        <v>1</v>
      </c>
      <c r="AG182" s="19" t="b">
        <f>재무상태표!L182='재무상태표(1Q)'!J182</f>
        <v>1</v>
      </c>
      <c r="AH182" s="19" t="b">
        <f>재무상태표!M182='재무상태표(1Q)'!K182</f>
        <v>1</v>
      </c>
      <c r="AI182" s="19" t="b">
        <f>재무상태표!N182='재무상태표(1Q)'!L182</f>
        <v>1</v>
      </c>
      <c r="AJ182" s="19" t="b">
        <f>재무상태표!O182='재무상태표(1Q)'!M182</f>
        <v>1</v>
      </c>
      <c r="AK182" s="19" t="b">
        <f>재무상태표!P182='재무상태표(1Q)'!N182</f>
        <v>1</v>
      </c>
      <c r="AL182" s="8"/>
      <c r="AM182" s="19" t="b">
        <f>재무상태표!T182='재무상태표(1Q)'!P182</f>
        <v>1</v>
      </c>
      <c r="AN182" s="19" t="b">
        <f>재무상태표!U182='재무상태표(1Q)'!Q182</f>
        <v>1</v>
      </c>
      <c r="AO182" s="19" t="b">
        <f>재무상태표!V182='재무상태표(1Q)'!R182</f>
        <v>1</v>
      </c>
      <c r="AP182" s="19" t="b">
        <f>재무상태표!W182='재무상태표(1Q)'!S182</f>
        <v>1</v>
      </c>
      <c r="AQ182" s="19" t="b">
        <f>재무상태표!X182='재무상태표(1Q)'!T182</f>
        <v>1</v>
      </c>
      <c r="AR182" s="19" t="b">
        <f>재무상태표!Y182='재무상태표(1Q)'!U182</f>
        <v>1</v>
      </c>
      <c r="AS182" s="19" t="b">
        <f>재무상태표!Z182='재무상태표(1Q)'!V182</f>
        <v>1</v>
      </c>
      <c r="AT182" s="19" t="b">
        <f>재무상태표!AA182='재무상태표(1Q)'!W182</f>
        <v>1</v>
      </c>
    </row>
    <row r="183" spans="1:46">
      <c r="A183" s="13"/>
      <c r="B183" s="14"/>
      <c r="C183" s="14"/>
      <c r="D183" s="14"/>
      <c r="E183" s="14" t="s">
        <v>373</v>
      </c>
      <c r="F183" s="14"/>
      <c r="G183" s="14"/>
      <c r="H183" s="14"/>
      <c r="I183" s="14" t="b">
        <f>손익계산서!K183='손익계산서(1Q)'!I183</f>
        <v>1</v>
      </c>
      <c r="J183" s="14" t="b">
        <f>손익계산서!L183='손익계산서(1Q)'!J183</f>
        <v>1</v>
      </c>
      <c r="K183" s="14" t="b">
        <f>손익계산서!M183='손익계산서(1Q)'!K183</f>
        <v>1</v>
      </c>
      <c r="L183" s="14" t="b">
        <f>손익계산서!N183='손익계산서(1Q)'!L183</f>
        <v>1</v>
      </c>
      <c r="M183" s="14" t="b">
        <f>손익계산서!O183='손익계산서(1Q)'!M183</f>
        <v>1</v>
      </c>
      <c r="N183" s="14" t="b">
        <f>손익계산서!P183='손익계산서(1Q)'!N183</f>
        <v>1</v>
      </c>
      <c r="O183" s="17"/>
      <c r="P183" s="17"/>
      <c r="Q183" s="14" t="b">
        <f>손익계산서!U183='손익계산서(1Q)'!Q183</f>
        <v>1</v>
      </c>
      <c r="R183" s="14" t="b">
        <f>손익계산서!V183='손익계산서(1Q)'!R183</f>
        <v>1</v>
      </c>
      <c r="S183" s="14" t="b">
        <f>손익계산서!W183='손익계산서(1Q)'!S183</f>
        <v>1</v>
      </c>
      <c r="T183" s="14" t="b">
        <f>손익계산서!X183='손익계산서(1Q)'!T183</f>
        <v>1</v>
      </c>
      <c r="U183" s="14" t="b">
        <f>손익계산서!Y183='손익계산서(1Q)'!U183</f>
        <v>1</v>
      </c>
      <c r="V183" s="14" t="b">
        <f>손익계산서!Z183='손익계산서(1Q)'!V183</f>
        <v>1</v>
      </c>
      <c r="W183" s="17"/>
      <c r="Y183" s="2"/>
      <c r="Z183" s="2"/>
      <c r="AA183" s="2"/>
      <c r="AB183" s="2"/>
      <c r="AC183" s="2" t="s">
        <v>152</v>
      </c>
      <c r="AD183" s="2"/>
      <c r="AE183" s="2"/>
      <c r="AF183" s="19" t="b">
        <f>재무상태표!K183='재무상태표(1Q)'!I183</f>
        <v>1</v>
      </c>
      <c r="AG183" s="19" t="b">
        <f>재무상태표!L183='재무상태표(1Q)'!J183</f>
        <v>1</v>
      </c>
      <c r="AH183" s="19" t="b">
        <f>재무상태표!M183='재무상태표(1Q)'!K183</f>
        <v>1</v>
      </c>
      <c r="AI183" s="19" t="b">
        <f>재무상태표!N183='재무상태표(1Q)'!L183</f>
        <v>1</v>
      </c>
      <c r="AJ183" s="19" t="b">
        <f>재무상태표!O183='재무상태표(1Q)'!M183</f>
        <v>1</v>
      </c>
      <c r="AK183" s="19" t="b">
        <f>재무상태표!P183='재무상태표(1Q)'!N183</f>
        <v>1</v>
      </c>
      <c r="AL183" s="8"/>
      <c r="AM183" s="19" t="b">
        <f>재무상태표!T183='재무상태표(1Q)'!P183</f>
        <v>1</v>
      </c>
      <c r="AN183" s="19" t="b">
        <f>재무상태표!U183='재무상태표(1Q)'!Q183</f>
        <v>1</v>
      </c>
      <c r="AO183" s="19" t="b">
        <f>재무상태표!V183='재무상태표(1Q)'!R183</f>
        <v>1</v>
      </c>
      <c r="AP183" s="19" t="b">
        <f>재무상태표!W183='재무상태표(1Q)'!S183</f>
        <v>1</v>
      </c>
      <c r="AQ183" s="19" t="b">
        <f>재무상태표!X183='재무상태표(1Q)'!T183</f>
        <v>1</v>
      </c>
      <c r="AR183" s="19" t="b">
        <f>재무상태표!Y183='재무상태표(1Q)'!U183</f>
        <v>1</v>
      </c>
      <c r="AS183" s="19" t="b">
        <f>재무상태표!Z183='재무상태표(1Q)'!V183</f>
        <v>1</v>
      </c>
      <c r="AT183" s="19" t="b">
        <f>재무상태표!AA183='재무상태표(1Q)'!W183</f>
        <v>1</v>
      </c>
    </row>
    <row r="184" spans="1:46">
      <c r="A184" s="13"/>
      <c r="B184" s="14"/>
      <c r="C184" s="14" t="s">
        <v>3539</v>
      </c>
      <c r="D184" s="14"/>
      <c r="E184" s="14"/>
      <c r="F184" s="14"/>
      <c r="G184" s="14"/>
      <c r="H184" s="14"/>
      <c r="I184" s="14" t="b">
        <f>손익계산서!K184='손익계산서(1Q)'!I184</f>
        <v>1</v>
      </c>
      <c r="J184" s="14" t="b">
        <f>손익계산서!L184='손익계산서(1Q)'!J184</f>
        <v>1</v>
      </c>
      <c r="K184" s="14" t="b">
        <f>손익계산서!M184='손익계산서(1Q)'!K184</f>
        <v>1</v>
      </c>
      <c r="L184" s="14" t="b">
        <f>손익계산서!N184='손익계산서(1Q)'!L184</f>
        <v>1</v>
      </c>
      <c r="M184" s="14" t="b">
        <f>손익계산서!O184='손익계산서(1Q)'!M184</f>
        <v>1</v>
      </c>
      <c r="N184" s="14" t="b">
        <f>손익계산서!P184='손익계산서(1Q)'!N184</f>
        <v>1</v>
      </c>
      <c r="O184" s="17"/>
      <c r="P184" s="17"/>
      <c r="Q184" s="14" t="b">
        <f>손익계산서!U184='손익계산서(1Q)'!Q184</f>
        <v>1</v>
      </c>
      <c r="R184" s="14" t="b">
        <f>손익계산서!V184='손익계산서(1Q)'!R184</f>
        <v>1</v>
      </c>
      <c r="S184" s="14" t="b">
        <f>손익계산서!W184='손익계산서(1Q)'!S184</f>
        <v>1</v>
      </c>
      <c r="T184" s="14" t="b">
        <f>손익계산서!X184='손익계산서(1Q)'!T184</f>
        <v>1</v>
      </c>
      <c r="U184" s="14" t="b">
        <f>손익계산서!Y184='손익계산서(1Q)'!U184</f>
        <v>1</v>
      </c>
      <c r="V184" s="14" t="b">
        <f>손익계산서!Z184='손익계산서(1Q)'!V184</f>
        <v>1</v>
      </c>
      <c r="W184" s="17"/>
      <c r="Y184" s="2"/>
      <c r="Z184" s="2"/>
      <c r="AA184" s="2"/>
      <c r="AB184" s="2"/>
      <c r="AC184" s="2" t="s">
        <v>153</v>
      </c>
      <c r="AD184" s="2"/>
      <c r="AE184" s="2"/>
      <c r="AF184" s="19" t="b">
        <f>재무상태표!K184='재무상태표(1Q)'!I184</f>
        <v>1</v>
      </c>
      <c r="AG184" s="19" t="b">
        <f>재무상태표!L184='재무상태표(1Q)'!J184</f>
        <v>1</v>
      </c>
      <c r="AH184" s="19" t="b">
        <f>재무상태표!M184='재무상태표(1Q)'!K184</f>
        <v>1</v>
      </c>
      <c r="AI184" s="19" t="b">
        <f>재무상태표!N184='재무상태표(1Q)'!L184</f>
        <v>1</v>
      </c>
      <c r="AJ184" s="19" t="b">
        <f>재무상태표!O184='재무상태표(1Q)'!M184</f>
        <v>1</v>
      </c>
      <c r="AK184" s="19" t="b">
        <f>재무상태표!P184='재무상태표(1Q)'!N184</f>
        <v>1</v>
      </c>
      <c r="AL184" s="8"/>
      <c r="AM184" s="19" t="b">
        <f>재무상태표!T184='재무상태표(1Q)'!P184</f>
        <v>1</v>
      </c>
      <c r="AN184" s="19" t="b">
        <f>재무상태표!U184='재무상태표(1Q)'!Q184</f>
        <v>1</v>
      </c>
      <c r="AO184" s="19" t="b">
        <f>재무상태표!V184='재무상태표(1Q)'!R184</f>
        <v>1</v>
      </c>
      <c r="AP184" s="19" t="b">
        <f>재무상태표!W184='재무상태표(1Q)'!S184</f>
        <v>1</v>
      </c>
      <c r="AQ184" s="19" t="b">
        <f>재무상태표!X184='재무상태표(1Q)'!T184</f>
        <v>1</v>
      </c>
      <c r="AR184" s="19" t="b">
        <f>재무상태표!Y184='재무상태표(1Q)'!U184</f>
        <v>1</v>
      </c>
      <c r="AS184" s="19" t="b">
        <f>재무상태표!Z184='재무상태표(1Q)'!V184</f>
        <v>1</v>
      </c>
      <c r="AT184" s="19" t="b">
        <f>재무상태표!AA184='재무상태표(1Q)'!W184</f>
        <v>1</v>
      </c>
    </row>
    <row r="185" spans="1:46">
      <c r="A185" s="13"/>
      <c r="B185" s="14"/>
      <c r="C185" s="14"/>
      <c r="D185" s="14" t="s">
        <v>342</v>
      </c>
      <c r="E185" s="14"/>
      <c r="F185" s="14"/>
      <c r="G185" s="14"/>
      <c r="H185" s="14"/>
      <c r="I185" s="14" t="b">
        <f>손익계산서!K185='손익계산서(1Q)'!I185</f>
        <v>1</v>
      </c>
      <c r="J185" s="14" t="b">
        <f>손익계산서!L185='손익계산서(1Q)'!J185</f>
        <v>1</v>
      </c>
      <c r="K185" s="14" t="b">
        <f>손익계산서!M185='손익계산서(1Q)'!K185</f>
        <v>1</v>
      </c>
      <c r="L185" s="14" t="b">
        <f>손익계산서!N185='손익계산서(1Q)'!L185</f>
        <v>1</v>
      </c>
      <c r="M185" s="14" t="b">
        <f>손익계산서!O185='손익계산서(1Q)'!M185</f>
        <v>1</v>
      </c>
      <c r="N185" s="14" t="b">
        <f>손익계산서!P185='손익계산서(1Q)'!N185</f>
        <v>1</v>
      </c>
      <c r="O185" s="17"/>
      <c r="P185" s="17"/>
      <c r="Q185" s="14" t="b">
        <f>손익계산서!U185='손익계산서(1Q)'!Q185</f>
        <v>1</v>
      </c>
      <c r="R185" s="14" t="b">
        <f>손익계산서!V185='손익계산서(1Q)'!R185</f>
        <v>1</v>
      </c>
      <c r="S185" s="14" t="b">
        <f>손익계산서!W185='손익계산서(1Q)'!S185</f>
        <v>1</v>
      </c>
      <c r="T185" s="14" t="b">
        <f>손익계산서!X185='손익계산서(1Q)'!T185</f>
        <v>1</v>
      </c>
      <c r="U185" s="14" t="b">
        <f>손익계산서!Y185='손익계산서(1Q)'!U185</f>
        <v>1</v>
      </c>
      <c r="V185" s="14" t="b">
        <f>손익계산서!Z185='손익계산서(1Q)'!V185</f>
        <v>1</v>
      </c>
      <c r="W185" s="17"/>
      <c r="Y185" s="2"/>
      <c r="Z185" s="2"/>
      <c r="AA185" s="2"/>
      <c r="AB185" s="2"/>
      <c r="AC185" s="2" t="s">
        <v>154</v>
      </c>
      <c r="AD185" s="2"/>
      <c r="AE185" s="2"/>
      <c r="AF185" s="19" t="b">
        <f>재무상태표!K185='재무상태표(1Q)'!I185</f>
        <v>1</v>
      </c>
      <c r="AG185" s="19" t="b">
        <f>재무상태표!L185='재무상태표(1Q)'!J185</f>
        <v>1</v>
      </c>
      <c r="AH185" s="19" t="b">
        <f>재무상태표!M185='재무상태표(1Q)'!K185</f>
        <v>1</v>
      </c>
      <c r="AI185" s="19" t="b">
        <f>재무상태표!N185='재무상태표(1Q)'!L185</f>
        <v>1</v>
      </c>
      <c r="AJ185" s="19" t="b">
        <f>재무상태표!O185='재무상태표(1Q)'!M185</f>
        <v>1</v>
      </c>
      <c r="AK185" s="19" t="b">
        <f>재무상태표!P185='재무상태표(1Q)'!N185</f>
        <v>1</v>
      </c>
      <c r="AL185" s="8"/>
      <c r="AM185" s="19" t="b">
        <f>재무상태표!T185='재무상태표(1Q)'!P185</f>
        <v>1</v>
      </c>
      <c r="AN185" s="19" t="b">
        <f>재무상태표!U185='재무상태표(1Q)'!Q185</f>
        <v>1</v>
      </c>
      <c r="AO185" s="19" t="b">
        <f>재무상태표!V185='재무상태표(1Q)'!R185</f>
        <v>1</v>
      </c>
      <c r="AP185" s="19" t="b">
        <f>재무상태표!W185='재무상태표(1Q)'!S185</f>
        <v>1</v>
      </c>
      <c r="AQ185" s="19" t="b">
        <f>재무상태표!X185='재무상태표(1Q)'!T185</f>
        <v>1</v>
      </c>
      <c r="AR185" s="19" t="b">
        <f>재무상태표!Y185='재무상태표(1Q)'!U185</f>
        <v>1</v>
      </c>
      <c r="AS185" s="19" t="b">
        <f>재무상태표!Z185='재무상태표(1Q)'!V185</f>
        <v>1</v>
      </c>
      <c r="AT185" s="19" t="b">
        <f>재무상태표!AA185='재무상태표(1Q)'!W185</f>
        <v>1</v>
      </c>
    </row>
    <row r="186" spans="1:46">
      <c r="A186" s="13"/>
      <c r="B186" s="14"/>
      <c r="C186" s="14"/>
      <c r="D186" s="14"/>
      <c r="E186" s="14" t="s">
        <v>343</v>
      </c>
      <c r="F186" s="14"/>
      <c r="G186" s="14"/>
      <c r="H186" s="14"/>
      <c r="I186" s="14" t="b">
        <f>손익계산서!K186='손익계산서(1Q)'!I186</f>
        <v>1</v>
      </c>
      <c r="J186" s="14" t="b">
        <f>손익계산서!L186='손익계산서(1Q)'!J186</f>
        <v>1</v>
      </c>
      <c r="K186" s="14" t="b">
        <f>손익계산서!M186='손익계산서(1Q)'!K186</f>
        <v>1</v>
      </c>
      <c r="L186" s="14" t="b">
        <f>손익계산서!N186='손익계산서(1Q)'!L186</f>
        <v>1</v>
      </c>
      <c r="M186" s="14" t="b">
        <f>손익계산서!O186='손익계산서(1Q)'!M186</f>
        <v>1</v>
      </c>
      <c r="N186" s="14" t="b">
        <f>손익계산서!P186='손익계산서(1Q)'!N186</f>
        <v>1</v>
      </c>
      <c r="O186" s="17"/>
      <c r="P186" s="17"/>
      <c r="Q186" s="14" t="b">
        <f>손익계산서!U186='손익계산서(1Q)'!Q186</f>
        <v>1</v>
      </c>
      <c r="R186" s="14" t="b">
        <f>손익계산서!V186='손익계산서(1Q)'!R186</f>
        <v>1</v>
      </c>
      <c r="S186" s="14" t="b">
        <f>손익계산서!W186='손익계산서(1Q)'!S186</f>
        <v>1</v>
      </c>
      <c r="T186" s="14" t="b">
        <f>손익계산서!X186='손익계산서(1Q)'!T186</f>
        <v>1</v>
      </c>
      <c r="U186" s="14" t="b">
        <f>손익계산서!Y186='손익계산서(1Q)'!U186</f>
        <v>1</v>
      </c>
      <c r="V186" s="14" t="b">
        <f>손익계산서!Z186='손익계산서(1Q)'!V186</f>
        <v>1</v>
      </c>
      <c r="W186" s="17"/>
      <c r="Y186" s="2"/>
      <c r="Z186" s="2"/>
      <c r="AA186" s="2" t="s">
        <v>155</v>
      </c>
      <c r="AB186" s="2"/>
      <c r="AC186" s="2"/>
      <c r="AD186" s="2"/>
      <c r="AE186" s="2"/>
      <c r="AF186" s="19" t="b">
        <f>재무상태표!K186='재무상태표(1Q)'!I186</f>
        <v>1</v>
      </c>
      <c r="AG186" s="19" t="b">
        <f>재무상태표!L186='재무상태표(1Q)'!J186</f>
        <v>1</v>
      </c>
      <c r="AH186" s="19" t="b">
        <f>재무상태표!M186='재무상태표(1Q)'!K186</f>
        <v>1</v>
      </c>
      <c r="AI186" s="19" t="b">
        <f>재무상태표!N186='재무상태표(1Q)'!L186</f>
        <v>1</v>
      </c>
      <c r="AJ186" s="19" t="b">
        <f>재무상태표!O186='재무상태표(1Q)'!M186</f>
        <v>1</v>
      </c>
      <c r="AK186" s="19" t="b">
        <f>재무상태표!P186='재무상태표(1Q)'!N186</f>
        <v>1</v>
      </c>
      <c r="AL186" s="8"/>
      <c r="AM186" s="19" t="b">
        <f>재무상태표!T186='재무상태표(1Q)'!P186</f>
        <v>1</v>
      </c>
      <c r="AN186" s="19" t="b">
        <f>재무상태표!U186='재무상태표(1Q)'!Q186</f>
        <v>1</v>
      </c>
      <c r="AO186" s="19" t="b">
        <f>재무상태표!V186='재무상태표(1Q)'!R186</f>
        <v>1</v>
      </c>
      <c r="AP186" s="19" t="b">
        <f>재무상태표!W186='재무상태표(1Q)'!S186</f>
        <v>1</v>
      </c>
      <c r="AQ186" s="19" t="b">
        <f>재무상태표!X186='재무상태표(1Q)'!T186</f>
        <v>1</v>
      </c>
      <c r="AR186" s="19" t="b">
        <f>재무상태표!Y186='재무상태표(1Q)'!U186</f>
        <v>1</v>
      </c>
      <c r="AS186" s="19" t="b">
        <f>재무상태표!Z186='재무상태표(1Q)'!V186</f>
        <v>0</v>
      </c>
      <c r="AT186" s="19" t="b">
        <f>재무상태표!AA186='재무상태표(1Q)'!W186</f>
        <v>0</v>
      </c>
    </row>
    <row r="187" spans="1:46">
      <c r="A187" s="13"/>
      <c r="B187" s="14"/>
      <c r="C187" s="14"/>
      <c r="D187" s="14"/>
      <c r="E187" s="14" t="s">
        <v>344</v>
      </c>
      <c r="F187" s="14"/>
      <c r="G187" s="14"/>
      <c r="H187" s="14"/>
      <c r="I187" s="14" t="b">
        <f>손익계산서!K187='손익계산서(1Q)'!I187</f>
        <v>1</v>
      </c>
      <c r="J187" s="14" t="b">
        <f>손익계산서!L187='손익계산서(1Q)'!J187</f>
        <v>1</v>
      </c>
      <c r="K187" s="14" t="b">
        <f>손익계산서!M187='손익계산서(1Q)'!K187</f>
        <v>1</v>
      </c>
      <c r="L187" s="14" t="b">
        <f>손익계산서!N187='손익계산서(1Q)'!L187</f>
        <v>1</v>
      </c>
      <c r="M187" s="14" t="b">
        <f>손익계산서!O187='손익계산서(1Q)'!M187</f>
        <v>1</v>
      </c>
      <c r="N187" s="14" t="b">
        <f>손익계산서!P187='손익계산서(1Q)'!N187</f>
        <v>1</v>
      </c>
      <c r="O187" s="17"/>
      <c r="P187" s="17"/>
      <c r="Q187" s="14" t="b">
        <f>손익계산서!U187='손익계산서(1Q)'!Q187</f>
        <v>1</v>
      </c>
      <c r="R187" s="14" t="b">
        <f>손익계산서!V187='손익계산서(1Q)'!R187</f>
        <v>1</v>
      </c>
      <c r="S187" s="14" t="b">
        <f>손익계산서!W187='손익계산서(1Q)'!S187</f>
        <v>1</v>
      </c>
      <c r="T187" s="14" t="b">
        <f>손익계산서!X187='손익계산서(1Q)'!T187</f>
        <v>1</v>
      </c>
      <c r="U187" s="14" t="b">
        <f>손익계산서!Y187='손익계산서(1Q)'!U187</f>
        <v>1</v>
      </c>
      <c r="V187" s="14" t="b">
        <f>손익계산서!Z187='손익계산서(1Q)'!V187</f>
        <v>1</v>
      </c>
      <c r="W187" s="17"/>
      <c r="Y187" s="2"/>
      <c r="Z187" s="2"/>
      <c r="AA187" s="2"/>
      <c r="AB187" s="2" t="s">
        <v>156</v>
      </c>
      <c r="AC187" s="2"/>
      <c r="AD187" s="2"/>
      <c r="AE187" s="2"/>
      <c r="AF187" s="19" t="b">
        <f>재무상태표!K187='재무상태표(1Q)'!I187</f>
        <v>1</v>
      </c>
      <c r="AG187" s="19" t="b">
        <f>재무상태표!L187='재무상태표(1Q)'!J187</f>
        <v>1</v>
      </c>
      <c r="AH187" s="19" t="b">
        <f>재무상태표!M187='재무상태표(1Q)'!K187</f>
        <v>1</v>
      </c>
      <c r="AI187" s="19" t="b">
        <f>재무상태표!N187='재무상태표(1Q)'!L187</f>
        <v>1</v>
      </c>
      <c r="AJ187" s="19" t="b">
        <f>재무상태표!O187='재무상태표(1Q)'!M187</f>
        <v>1</v>
      </c>
      <c r="AK187" s="19" t="b">
        <f>재무상태표!P187='재무상태표(1Q)'!N187</f>
        <v>1</v>
      </c>
      <c r="AL187" s="8"/>
      <c r="AM187" s="19" t="b">
        <f>재무상태표!T187='재무상태표(1Q)'!P187</f>
        <v>1</v>
      </c>
      <c r="AN187" s="19" t="b">
        <f>재무상태표!U187='재무상태표(1Q)'!Q187</f>
        <v>1</v>
      </c>
      <c r="AO187" s="19" t="b">
        <f>재무상태표!V187='재무상태표(1Q)'!R187</f>
        <v>1</v>
      </c>
      <c r="AP187" s="19" t="b">
        <f>재무상태표!W187='재무상태표(1Q)'!S187</f>
        <v>1</v>
      </c>
      <c r="AQ187" s="19" t="b">
        <f>재무상태표!X187='재무상태표(1Q)'!T187</f>
        <v>1</v>
      </c>
      <c r="AR187" s="19" t="b">
        <f>재무상태표!Y187='재무상태표(1Q)'!U187</f>
        <v>1</v>
      </c>
      <c r="AS187" s="19" t="b">
        <f>재무상태표!Z187='재무상태표(1Q)'!V187</f>
        <v>0</v>
      </c>
      <c r="AT187" s="19" t="b">
        <f>재무상태표!AA187='재무상태표(1Q)'!W187</f>
        <v>0</v>
      </c>
    </row>
    <row r="188" spans="1:46">
      <c r="A188" s="13"/>
      <c r="B188" s="14"/>
      <c r="C188" s="14"/>
      <c r="D188" s="14"/>
      <c r="E188" s="14" t="s">
        <v>345</v>
      </c>
      <c r="F188" s="14"/>
      <c r="G188" s="14"/>
      <c r="H188" s="14"/>
      <c r="I188" s="14" t="b">
        <f>손익계산서!K188='손익계산서(1Q)'!I188</f>
        <v>1</v>
      </c>
      <c r="J188" s="14" t="b">
        <f>손익계산서!L188='손익계산서(1Q)'!J188</f>
        <v>1</v>
      </c>
      <c r="K188" s="14" t="b">
        <f>손익계산서!M188='손익계산서(1Q)'!K188</f>
        <v>1</v>
      </c>
      <c r="L188" s="14" t="b">
        <f>손익계산서!N188='손익계산서(1Q)'!L188</f>
        <v>1</v>
      </c>
      <c r="M188" s="14" t="b">
        <f>손익계산서!O188='손익계산서(1Q)'!M188</f>
        <v>1</v>
      </c>
      <c r="N188" s="14" t="b">
        <f>손익계산서!P188='손익계산서(1Q)'!N188</f>
        <v>1</v>
      </c>
      <c r="O188" s="17"/>
      <c r="P188" s="17"/>
      <c r="Q188" s="14" t="b">
        <f>손익계산서!U188='손익계산서(1Q)'!Q188</f>
        <v>1</v>
      </c>
      <c r="R188" s="14" t="b">
        <f>손익계산서!V188='손익계산서(1Q)'!R188</f>
        <v>1</v>
      </c>
      <c r="S188" s="14" t="b">
        <f>손익계산서!W188='손익계산서(1Q)'!S188</f>
        <v>1</v>
      </c>
      <c r="T188" s="14" t="b">
        <f>손익계산서!X188='손익계산서(1Q)'!T188</f>
        <v>1</v>
      </c>
      <c r="U188" s="14" t="b">
        <f>손익계산서!Y188='손익계산서(1Q)'!U188</f>
        <v>1</v>
      </c>
      <c r="V188" s="14" t="b">
        <f>손익계산서!Z188='손익계산서(1Q)'!V188</f>
        <v>1</v>
      </c>
      <c r="W188" s="17"/>
      <c r="Y188" s="2"/>
      <c r="Z188" s="2"/>
      <c r="AA188" s="2"/>
      <c r="AB188" s="2"/>
      <c r="AC188" s="2" t="s">
        <v>157</v>
      </c>
      <c r="AD188" s="2"/>
      <c r="AE188" s="2"/>
      <c r="AF188" s="19" t="b">
        <f>재무상태표!K188='재무상태표(1Q)'!I188</f>
        <v>1</v>
      </c>
      <c r="AG188" s="19" t="b">
        <f>재무상태표!L188='재무상태표(1Q)'!J188</f>
        <v>1</v>
      </c>
      <c r="AH188" s="19" t="b">
        <f>재무상태표!M188='재무상태표(1Q)'!K188</f>
        <v>1</v>
      </c>
      <c r="AI188" s="19" t="b">
        <f>재무상태표!N188='재무상태표(1Q)'!L188</f>
        <v>1</v>
      </c>
      <c r="AJ188" s="19" t="b">
        <f>재무상태표!O188='재무상태표(1Q)'!M188</f>
        <v>1</v>
      </c>
      <c r="AK188" s="19" t="b">
        <f>재무상태표!P188='재무상태표(1Q)'!N188</f>
        <v>1</v>
      </c>
      <c r="AL188" s="8"/>
      <c r="AM188" s="19" t="b">
        <f>재무상태표!T188='재무상태표(1Q)'!P188</f>
        <v>1</v>
      </c>
      <c r="AN188" s="19" t="b">
        <f>재무상태표!U188='재무상태표(1Q)'!Q188</f>
        <v>1</v>
      </c>
      <c r="AO188" s="19" t="b">
        <f>재무상태표!V188='재무상태표(1Q)'!R188</f>
        <v>1</v>
      </c>
      <c r="AP188" s="19" t="b">
        <f>재무상태표!W188='재무상태표(1Q)'!S188</f>
        <v>1</v>
      </c>
      <c r="AQ188" s="19" t="b">
        <f>재무상태표!X188='재무상태표(1Q)'!T188</f>
        <v>1</v>
      </c>
      <c r="AR188" s="19" t="b">
        <f>재무상태표!Y188='재무상태표(1Q)'!U188</f>
        <v>1</v>
      </c>
      <c r="AS188" s="19" t="b">
        <f>재무상태표!Z188='재무상태표(1Q)'!V188</f>
        <v>0</v>
      </c>
      <c r="AT188" s="19" t="b">
        <f>재무상태표!AA188='재무상태표(1Q)'!W188</f>
        <v>0</v>
      </c>
    </row>
    <row r="189" spans="1:46">
      <c r="A189" s="13"/>
      <c r="B189" s="14"/>
      <c r="C189" s="14"/>
      <c r="D189" s="14"/>
      <c r="E189" s="14" t="s">
        <v>534</v>
      </c>
      <c r="F189" s="14"/>
      <c r="G189" s="14"/>
      <c r="H189" s="14"/>
      <c r="I189" s="14" t="b">
        <f>손익계산서!K189='손익계산서(1Q)'!I189</f>
        <v>1</v>
      </c>
      <c r="J189" s="14" t="b">
        <f>손익계산서!L189='손익계산서(1Q)'!J189</f>
        <v>1</v>
      </c>
      <c r="K189" s="14" t="b">
        <f>손익계산서!M189='손익계산서(1Q)'!K189</f>
        <v>1</v>
      </c>
      <c r="L189" s="14" t="b">
        <f>손익계산서!N189='손익계산서(1Q)'!L189</f>
        <v>1</v>
      </c>
      <c r="M189" s="14" t="b">
        <f>손익계산서!O189='손익계산서(1Q)'!M189</f>
        <v>1</v>
      </c>
      <c r="N189" s="14" t="b">
        <f>손익계산서!P189='손익계산서(1Q)'!N189</f>
        <v>1</v>
      </c>
      <c r="O189" s="17"/>
      <c r="P189" s="17"/>
      <c r="Q189" s="14" t="b">
        <f>손익계산서!U189='손익계산서(1Q)'!Q189</f>
        <v>1</v>
      </c>
      <c r="R189" s="14" t="b">
        <f>손익계산서!V189='손익계산서(1Q)'!R189</f>
        <v>1</v>
      </c>
      <c r="S189" s="14" t="b">
        <f>손익계산서!W189='손익계산서(1Q)'!S189</f>
        <v>1</v>
      </c>
      <c r="T189" s="14" t="b">
        <f>손익계산서!X189='손익계산서(1Q)'!T189</f>
        <v>1</v>
      </c>
      <c r="U189" s="14" t="b">
        <f>손익계산서!Y189='손익계산서(1Q)'!U189</f>
        <v>1</v>
      </c>
      <c r="V189" s="14" t="b">
        <f>손익계산서!Z189='손익계산서(1Q)'!V189</f>
        <v>1</v>
      </c>
      <c r="W189" s="17"/>
      <c r="Y189" s="2"/>
      <c r="Z189" s="2"/>
      <c r="AA189" s="2"/>
      <c r="AB189" s="2"/>
      <c r="AC189" s="2" t="s">
        <v>158</v>
      </c>
      <c r="AD189" s="2"/>
      <c r="AE189" s="2"/>
      <c r="AF189" s="19" t="b">
        <f>재무상태표!K189='재무상태표(1Q)'!I189</f>
        <v>1</v>
      </c>
      <c r="AG189" s="19" t="b">
        <f>재무상태표!L189='재무상태표(1Q)'!J189</f>
        <v>1</v>
      </c>
      <c r="AH189" s="19" t="b">
        <f>재무상태표!M189='재무상태표(1Q)'!K189</f>
        <v>1</v>
      </c>
      <c r="AI189" s="19" t="b">
        <f>재무상태표!N189='재무상태표(1Q)'!L189</f>
        <v>1</v>
      </c>
      <c r="AJ189" s="19" t="b">
        <f>재무상태표!O189='재무상태표(1Q)'!M189</f>
        <v>1</v>
      </c>
      <c r="AK189" s="19" t="b">
        <f>재무상태표!P189='재무상태표(1Q)'!N189</f>
        <v>1</v>
      </c>
      <c r="AL189" s="8"/>
      <c r="AM189" s="19" t="b">
        <f>재무상태표!T189='재무상태표(1Q)'!P189</f>
        <v>1</v>
      </c>
      <c r="AN189" s="19" t="b">
        <f>재무상태표!U189='재무상태표(1Q)'!Q189</f>
        <v>1</v>
      </c>
      <c r="AO189" s="19" t="b">
        <f>재무상태표!V189='재무상태표(1Q)'!R189</f>
        <v>1</v>
      </c>
      <c r="AP189" s="19" t="b">
        <f>재무상태표!W189='재무상태표(1Q)'!S189</f>
        <v>1</v>
      </c>
      <c r="AQ189" s="19" t="b">
        <f>재무상태표!X189='재무상태표(1Q)'!T189</f>
        <v>1</v>
      </c>
      <c r="AR189" s="19" t="b">
        <f>재무상태표!Y189='재무상태표(1Q)'!U189</f>
        <v>1</v>
      </c>
      <c r="AS189" s="19" t="b">
        <f>재무상태표!Z189='재무상태표(1Q)'!V189</f>
        <v>1</v>
      </c>
      <c r="AT189" s="19" t="b">
        <f>재무상태표!AA189='재무상태표(1Q)'!W189</f>
        <v>1</v>
      </c>
    </row>
    <row r="190" spans="1:46">
      <c r="A190" s="13"/>
      <c r="B190" s="14"/>
      <c r="C190" s="14"/>
      <c r="D190" s="14"/>
      <c r="E190" s="14" t="s">
        <v>535</v>
      </c>
      <c r="F190" s="14"/>
      <c r="G190" s="14"/>
      <c r="H190" s="14"/>
      <c r="I190" s="14" t="b">
        <f>손익계산서!K190='손익계산서(1Q)'!I190</f>
        <v>1</v>
      </c>
      <c r="J190" s="14" t="b">
        <f>손익계산서!L190='손익계산서(1Q)'!J190</f>
        <v>1</v>
      </c>
      <c r="K190" s="14" t="b">
        <f>손익계산서!M190='손익계산서(1Q)'!K190</f>
        <v>1</v>
      </c>
      <c r="L190" s="14" t="b">
        <f>손익계산서!N190='손익계산서(1Q)'!L190</f>
        <v>1</v>
      </c>
      <c r="M190" s="14" t="b">
        <f>손익계산서!O190='손익계산서(1Q)'!M190</f>
        <v>1</v>
      </c>
      <c r="N190" s="14" t="b">
        <f>손익계산서!P190='손익계산서(1Q)'!N190</f>
        <v>1</v>
      </c>
      <c r="O190" s="17"/>
      <c r="P190" s="17"/>
      <c r="Q190" s="14" t="b">
        <f>손익계산서!U190='손익계산서(1Q)'!Q190</f>
        <v>1</v>
      </c>
      <c r="R190" s="14" t="b">
        <f>손익계산서!V190='손익계산서(1Q)'!R190</f>
        <v>1</v>
      </c>
      <c r="S190" s="14" t="b">
        <f>손익계산서!W190='손익계산서(1Q)'!S190</f>
        <v>1</v>
      </c>
      <c r="T190" s="14" t="b">
        <f>손익계산서!X190='손익계산서(1Q)'!T190</f>
        <v>1</v>
      </c>
      <c r="U190" s="14" t="b">
        <f>손익계산서!Y190='손익계산서(1Q)'!U190</f>
        <v>1</v>
      </c>
      <c r="V190" s="14" t="b">
        <f>손익계산서!Z190='손익계산서(1Q)'!V190</f>
        <v>1</v>
      </c>
      <c r="W190" s="17"/>
      <c r="Y190" s="2"/>
      <c r="Z190" s="2"/>
      <c r="AA190" s="2"/>
      <c r="AB190" s="2"/>
      <c r="AC190" s="2" t="s">
        <v>159</v>
      </c>
      <c r="AD190" s="2"/>
      <c r="AE190" s="2"/>
      <c r="AF190" s="19" t="b">
        <f>재무상태표!K190='재무상태표(1Q)'!I190</f>
        <v>1</v>
      </c>
      <c r="AG190" s="19" t="b">
        <f>재무상태표!L190='재무상태표(1Q)'!J190</f>
        <v>1</v>
      </c>
      <c r="AH190" s="19" t="b">
        <f>재무상태표!M190='재무상태표(1Q)'!K190</f>
        <v>1</v>
      </c>
      <c r="AI190" s="19" t="b">
        <f>재무상태표!N190='재무상태표(1Q)'!L190</f>
        <v>1</v>
      </c>
      <c r="AJ190" s="19" t="b">
        <f>재무상태표!O190='재무상태표(1Q)'!M190</f>
        <v>1</v>
      </c>
      <c r="AK190" s="19" t="b">
        <f>재무상태표!P190='재무상태표(1Q)'!N190</f>
        <v>1</v>
      </c>
      <c r="AL190" s="8"/>
      <c r="AM190" s="19" t="b">
        <f>재무상태표!T190='재무상태표(1Q)'!P190</f>
        <v>1</v>
      </c>
      <c r="AN190" s="19" t="b">
        <f>재무상태표!U190='재무상태표(1Q)'!Q190</f>
        <v>1</v>
      </c>
      <c r="AO190" s="19" t="b">
        <f>재무상태표!V190='재무상태표(1Q)'!R190</f>
        <v>1</v>
      </c>
      <c r="AP190" s="19" t="b">
        <f>재무상태표!W190='재무상태표(1Q)'!S190</f>
        <v>1</v>
      </c>
      <c r="AQ190" s="19" t="b">
        <f>재무상태표!X190='재무상태표(1Q)'!T190</f>
        <v>1</v>
      </c>
      <c r="AR190" s="19" t="b">
        <f>재무상태표!Y190='재무상태표(1Q)'!U190</f>
        <v>1</v>
      </c>
      <c r="AS190" s="19" t="b">
        <f>재무상태표!Z190='재무상태표(1Q)'!V190</f>
        <v>0</v>
      </c>
      <c r="AT190" s="19" t="b">
        <f>재무상태표!AA190='재무상태표(1Q)'!W190</f>
        <v>0</v>
      </c>
    </row>
    <row r="191" spans="1:46">
      <c r="A191" s="13"/>
      <c r="B191" s="14"/>
      <c r="C191" s="14"/>
      <c r="D191" s="14"/>
      <c r="E191" s="14" t="s">
        <v>536</v>
      </c>
      <c r="F191" s="14"/>
      <c r="G191" s="14"/>
      <c r="H191" s="14"/>
      <c r="I191" s="14" t="b">
        <f>손익계산서!K191='손익계산서(1Q)'!I191</f>
        <v>1</v>
      </c>
      <c r="J191" s="14" t="b">
        <f>손익계산서!L191='손익계산서(1Q)'!J191</f>
        <v>1</v>
      </c>
      <c r="K191" s="14" t="b">
        <f>손익계산서!M191='손익계산서(1Q)'!K191</f>
        <v>1</v>
      </c>
      <c r="L191" s="14" t="b">
        <f>손익계산서!N191='손익계산서(1Q)'!L191</f>
        <v>1</v>
      </c>
      <c r="M191" s="14" t="b">
        <f>손익계산서!O191='손익계산서(1Q)'!M191</f>
        <v>1</v>
      </c>
      <c r="N191" s="14" t="b">
        <f>손익계산서!P191='손익계산서(1Q)'!N191</f>
        <v>1</v>
      </c>
      <c r="O191" s="17"/>
      <c r="P191" s="17"/>
      <c r="Q191" s="14" t="b">
        <f>손익계산서!U191='손익계산서(1Q)'!Q191</f>
        <v>1</v>
      </c>
      <c r="R191" s="14" t="b">
        <f>손익계산서!V191='손익계산서(1Q)'!R191</f>
        <v>1</v>
      </c>
      <c r="S191" s="14" t="b">
        <f>손익계산서!W191='손익계산서(1Q)'!S191</f>
        <v>1</v>
      </c>
      <c r="T191" s="14" t="b">
        <f>손익계산서!X191='손익계산서(1Q)'!T191</f>
        <v>1</v>
      </c>
      <c r="U191" s="14" t="b">
        <f>손익계산서!Y191='손익계산서(1Q)'!U191</f>
        <v>1</v>
      </c>
      <c r="V191" s="14" t="b">
        <f>손익계산서!Z191='손익계산서(1Q)'!V191</f>
        <v>1</v>
      </c>
      <c r="W191" s="17"/>
      <c r="Y191" s="2"/>
      <c r="Z191" s="2"/>
      <c r="AA191" s="2"/>
      <c r="AB191" s="2"/>
      <c r="AC191" s="2" t="s">
        <v>160</v>
      </c>
      <c r="AD191" s="2"/>
      <c r="AE191" s="2"/>
      <c r="AF191" s="19" t="b">
        <f>재무상태표!K191='재무상태표(1Q)'!I191</f>
        <v>1</v>
      </c>
      <c r="AG191" s="19" t="b">
        <f>재무상태표!L191='재무상태표(1Q)'!J191</f>
        <v>1</v>
      </c>
      <c r="AH191" s="19" t="b">
        <f>재무상태표!M191='재무상태표(1Q)'!K191</f>
        <v>1</v>
      </c>
      <c r="AI191" s="19" t="b">
        <f>재무상태표!N191='재무상태표(1Q)'!L191</f>
        <v>1</v>
      </c>
      <c r="AJ191" s="19" t="b">
        <f>재무상태표!O191='재무상태표(1Q)'!M191</f>
        <v>1</v>
      </c>
      <c r="AK191" s="19" t="b">
        <f>재무상태표!P191='재무상태표(1Q)'!N191</f>
        <v>1</v>
      </c>
      <c r="AL191" s="8"/>
      <c r="AM191" s="19" t="b">
        <f>재무상태표!T191='재무상태표(1Q)'!P191</f>
        <v>1</v>
      </c>
      <c r="AN191" s="19" t="b">
        <f>재무상태표!U191='재무상태표(1Q)'!Q191</f>
        <v>1</v>
      </c>
      <c r="AO191" s="19" t="b">
        <f>재무상태표!V191='재무상태표(1Q)'!R191</f>
        <v>1</v>
      </c>
      <c r="AP191" s="19" t="b">
        <f>재무상태표!W191='재무상태표(1Q)'!S191</f>
        <v>1</v>
      </c>
      <c r="AQ191" s="19" t="b">
        <f>재무상태표!X191='재무상태표(1Q)'!T191</f>
        <v>1</v>
      </c>
      <c r="AR191" s="19" t="b">
        <f>재무상태표!Y191='재무상태표(1Q)'!U191</f>
        <v>1</v>
      </c>
      <c r="AS191" s="19" t="b">
        <f>재무상태표!Z191='재무상태표(1Q)'!V191</f>
        <v>0</v>
      </c>
      <c r="AT191" s="19" t="b">
        <f>재무상태표!AA191='재무상태표(1Q)'!W191</f>
        <v>1</v>
      </c>
    </row>
    <row r="192" spans="1:46">
      <c r="A192" s="13"/>
      <c r="B192" s="14"/>
      <c r="C192" s="14"/>
      <c r="D192" s="14" t="s">
        <v>393</v>
      </c>
      <c r="E192" s="14"/>
      <c r="F192" s="14"/>
      <c r="G192" s="14"/>
      <c r="H192" s="14"/>
      <c r="I192" s="14" t="b">
        <f>손익계산서!K192='손익계산서(1Q)'!I192</f>
        <v>1</v>
      </c>
      <c r="J192" s="14" t="b">
        <f>손익계산서!L192='손익계산서(1Q)'!J192</f>
        <v>1</v>
      </c>
      <c r="K192" s="14" t="b">
        <f>손익계산서!M192='손익계산서(1Q)'!K192</f>
        <v>1</v>
      </c>
      <c r="L192" s="14" t="b">
        <f>손익계산서!N192='손익계산서(1Q)'!L192</f>
        <v>1</v>
      </c>
      <c r="M192" s="14" t="b">
        <f>손익계산서!O192='손익계산서(1Q)'!M192</f>
        <v>1</v>
      </c>
      <c r="N192" s="14" t="b">
        <f>손익계산서!P192='손익계산서(1Q)'!N192</f>
        <v>1</v>
      </c>
      <c r="O192" s="17"/>
      <c r="P192" s="17"/>
      <c r="Q192" s="14" t="b">
        <f>손익계산서!U192='손익계산서(1Q)'!Q192</f>
        <v>1</v>
      </c>
      <c r="R192" s="14" t="b">
        <f>손익계산서!V192='손익계산서(1Q)'!R192</f>
        <v>1</v>
      </c>
      <c r="S192" s="14" t="b">
        <f>손익계산서!W192='손익계산서(1Q)'!S192</f>
        <v>1</v>
      </c>
      <c r="T192" s="14" t="b">
        <f>손익계산서!X192='손익계산서(1Q)'!T192</f>
        <v>1</v>
      </c>
      <c r="U192" s="14" t="b">
        <f>손익계산서!Y192='손익계산서(1Q)'!U192</f>
        <v>1</v>
      </c>
      <c r="V192" s="14" t="b">
        <f>손익계산서!Z192='손익계산서(1Q)'!V192</f>
        <v>1</v>
      </c>
      <c r="W192" s="17"/>
      <c r="Y192" s="2"/>
      <c r="Z192" s="2"/>
      <c r="AA192" s="2"/>
      <c r="AB192" s="2"/>
      <c r="AC192" s="2" t="s">
        <v>161</v>
      </c>
      <c r="AD192" s="2"/>
      <c r="AE192" s="2"/>
      <c r="AF192" s="19" t="b">
        <f>재무상태표!K192='재무상태표(1Q)'!I192</f>
        <v>1</v>
      </c>
      <c r="AG192" s="19" t="b">
        <f>재무상태표!L192='재무상태표(1Q)'!J192</f>
        <v>1</v>
      </c>
      <c r="AH192" s="19" t="b">
        <f>재무상태표!M192='재무상태표(1Q)'!K192</f>
        <v>1</v>
      </c>
      <c r="AI192" s="19" t="b">
        <f>재무상태표!N192='재무상태표(1Q)'!L192</f>
        <v>1</v>
      </c>
      <c r="AJ192" s="19" t="b">
        <f>재무상태표!O192='재무상태표(1Q)'!M192</f>
        <v>1</v>
      </c>
      <c r="AK192" s="19" t="b">
        <f>재무상태표!P192='재무상태표(1Q)'!N192</f>
        <v>1</v>
      </c>
      <c r="AL192" s="8"/>
      <c r="AM192" s="19" t="b">
        <f>재무상태표!T192='재무상태표(1Q)'!P192</f>
        <v>1</v>
      </c>
      <c r="AN192" s="19" t="b">
        <f>재무상태표!U192='재무상태표(1Q)'!Q192</f>
        <v>1</v>
      </c>
      <c r="AO192" s="19" t="b">
        <f>재무상태표!V192='재무상태표(1Q)'!R192</f>
        <v>1</v>
      </c>
      <c r="AP192" s="19" t="b">
        <f>재무상태표!W192='재무상태표(1Q)'!S192</f>
        <v>1</v>
      </c>
      <c r="AQ192" s="19" t="b">
        <f>재무상태표!X192='재무상태표(1Q)'!T192</f>
        <v>1</v>
      </c>
      <c r="AR192" s="19" t="b">
        <f>재무상태표!Y192='재무상태표(1Q)'!U192</f>
        <v>1</v>
      </c>
      <c r="AS192" s="19" t="b">
        <f>재무상태표!Z192='재무상태표(1Q)'!V192</f>
        <v>1</v>
      </c>
      <c r="AT192" s="19" t="b">
        <f>재무상태표!AA192='재무상태표(1Q)'!W192</f>
        <v>0</v>
      </c>
    </row>
    <row r="193" spans="1:46">
      <c r="A193" s="13"/>
      <c r="B193" s="14"/>
      <c r="C193" s="14"/>
      <c r="D193" s="14"/>
      <c r="E193" s="14" t="s">
        <v>394</v>
      </c>
      <c r="F193" s="14"/>
      <c r="G193" s="14"/>
      <c r="H193" s="14"/>
      <c r="I193" s="14" t="b">
        <f>손익계산서!K193='손익계산서(1Q)'!I193</f>
        <v>1</v>
      </c>
      <c r="J193" s="14" t="b">
        <f>손익계산서!L193='손익계산서(1Q)'!J193</f>
        <v>1</v>
      </c>
      <c r="K193" s="14" t="b">
        <f>손익계산서!M193='손익계산서(1Q)'!K193</f>
        <v>1</v>
      </c>
      <c r="L193" s="14" t="b">
        <f>손익계산서!N193='손익계산서(1Q)'!L193</f>
        <v>1</v>
      </c>
      <c r="M193" s="14" t="b">
        <f>손익계산서!O193='손익계산서(1Q)'!M193</f>
        <v>1</v>
      </c>
      <c r="N193" s="14" t="b">
        <f>손익계산서!P193='손익계산서(1Q)'!N193</f>
        <v>1</v>
      </c>
      <c r="O193" s="17"/>
      <c r="P193" s="17"/>
      <c r="Q193" s="14" t="b">
        <f>손익계산서!U193='손익계산서(1Q)'!Q193</f>
        <v>1</v>
      </c>
      <c r="R193" s="14" t="b">
        <f>손익계산서!V193='손익계산서(1Q)'!R193</f>
        <v>1</v>
      </c>
      <c r="S193" s="14" t="b">
        <f>손익계산서!W193='손익계산서(1Q)'!S193</f>
        <v>1</v>
      </c>
      <c r="T193" s="14" t="b">
        <f>손익계산서!X193='손익계산서(1Q)'!T193</f>
        <v>1</v>
      </c>
      <c r="U193" s="14" t="b">
        <f>손익계산서!Y193='손익계산서(1Q)'!U193</f>
        <v>1</v>
      </c>
      <c r="V193" s="14" t="b">
        <f>손익계산서!Z193='손익계산서(1Q)'!V193</f>
        <v>1</v>
      </c>
      <c r="W193" s="17"/>
      <c r="Y193" s="2"/>
      <c r="Z193" s="2"/>
      <c r="AA193" s="2"/>
      <c r="AB193" s="2"/>
      <c r="AC193" s="2" t="s">
        <v>162</v>
      </c>
      <c r="AD193" s="2"/>
      <c r="AE193" s="2"/>
      <c r="AF193" s="19" t="b">
        <f>재무상태표!K193='재무상태표(1Q)'!I193</f>
        <v>1</v>
      </c>
      <c r="AG193" s="19" t="b">
        <f>재무상태표!L193='재무상태표(1Q)'!J193</f>
        <v>1</v>
      </c>
      <c r="AH193" s="19" t="b">
        <f>재무상태표!M193='재무상태표(1Q)'!K193</f>
        <v>1</v>
      </c>
      <c r="AI193" s="19" t="b">
        <f>재무상태표!N193='재무상태표(1Q)'!L193</f>
        <v>1</v>
      </c>
      <c r="AJ193" s="19" t="b">
        <f>재무상태표!O193='재무상태표(1Q)'!M193</f>
        <v>1</v>
      </c>
      <c r="AK193" s="19" t="b">
        <f>재무상태표!P193='재무상태표(1Q)'!N193</f>
        <v>1</v>
      </c>
      <c r="AL193" s="8"/>
      <c r="AM193" s="19" t="b">
        <f>재무상태표!T193='재무상태표(1Q)'!P193</f>
        <v>1</v>
      </c>
      <c r="AN193" s="19" t="b">
        <f>재무상태표!U193='재무상태표(1Q)'!Q193</f>
        <v>1</v>
      </c>
      <c r="AO193" s="19" t="b">
        <f>재무상태표!V193='재무상태표(1Q)'!R193</f>
        <v>1</v>
      </c>
      <c r="AP193" s="19" t="b">
        <f>재무상태표!W193='재무상태표(1Q)'!S193</f>
        <v>1</v>
      </c>
      <c r="AQ193" s="19" t="b">
        <f>재무상태표!X193='재무상태표(1Q)'!T193</f>
        <v>1</v>
      </c>
      <c r="AR193" s="19" t="b">
        <f>재무상태표!Y193='재무상태표(1Q)'!U193</f>
        <v>1</v>
      </c>
      <c r="AS193" s="19" t="b">
        <f>재무상태표!Z193='재무상태표(1Q)'!V193</f>
        <v>1</v>
      </c>
      <c r="AT193" s="19" t="b">
        <f>재무상태표!AA193='재무상태표(1Q)'!W193</f>
        <v>1</v>
      </c>
    </row>
    <row r="194" spans="1:46">
      <c r="A194" s="13"/>
      <c r="B194" s="14"/>
      <c r="C194" s="14"/>
      <c r="D194" s="14"/>
      <c r="E194" s="14" t="s">
        <v>395</v>
      </c>
      <c r="F194" s="14"/>
      <c r="G194" s="14"/>
      <c r="H194" s="14"/>
      <c r="I194" s="14" t="b">
        <f>손익계산서!K194='손익계산서(1Q)'!I194</f>
        <v>1</v>
      </c>
      <c r="J194" s="14" t="b">
        <f>손익계산서!L194='손익계산서(1Q)'!J194</f>
        <v>1</v>
      </c>
      <c r="K194" s="14" t="b">
        <f>손익계산서!M194='손익계산서(1Q)'!K194</f>
        <v>1</v>
      </c>
      <c r="L194" s="14" t="b">
        <f>손익계산서!N194='손익계산서(1Q)'!L194</f>
        <v>1</v>
      </c>
      <c r="M194" s="14" t="b">
        <f>손익계산서!O194='손익계산서(1Q)'!M194</f>
        <v>1</v>
      </c>
      <c r="N194" s="14" t="b">
        <f>손익계산서!P194='손익계산서(1Q)'!N194</f>
        <v>1</v>
      </c>
      <c r="O194" s="17"/>
      <c r="P194" s="17"/>
      <c r="Q194" s="14" t="b">
        <f>손익계산서!U194='손익계산서(1Q)'!Q194</f>
        <v>1</v>
      </c>
      <c r="R194" s="14" t="b">
        <f>손익계산서!V194='손익계산서(1Q)'!R194</f>
        <v>1</v>
      </c>
      <c r="S194" s="14" t="b">
        <f>손익계산서!W194='손익계산서(1Q)'!S194</f>
        <v>1</v>
      </c>
      <c r="T194" s="14" t="b">
        <f>손익계산서!X194='손익계산서(1Q)'!T194</f>
        <v>1</v>
      </c>
      <c r="U194" s="14" t="b">
        <f>손익계산서!Y194='손익계산서(1Q)'!U194</f>
        <v>1</v>
      </c>
      <c r="V194" s="14" t="b">
        <f>손익계산서!Z194='손익계산서(1Q)'!V194</f>
        <v>1</v>
      </c>
      <c r="W194" s="17"/>
      <c r="Y194" s="2"/>
      <c r="Z194" s="2"/>
      <c r="AA194" s="2"/>
      <c r="AB194" s="2" t="s">
        <v>163</v>
      </c>
      <c r="AC194" s="2"/>
      <c r="AD194" s="2"/>
      <c r="AE194" s="2"/>
      <c r="AF194" s="19" t="b">
        <f>재무상태표!K194='재무상태표(1Q)'!I194</f>
        <v>1</v>
      </c>
      <c r="AG194" s="19" t="b">
        <f>재무상태표!L194='재무상태표(1Q)'!J194</f>
        <v>1</v>
      </c>
      <c r="AH194" s="19" t="b">
        <f>재무상태표!M194='재무상태표(1Q)'!K194</f>
        <v>1</v>
      </c>
      <c r="AI194" s="19" t="b">
        <f>재무상태표!N194='재무상태표(1Q)'!L194</f>
        <v>1</v>
      </c>
      <c r="AJ194" s="19" t="b">
        <f>재무상태표!O194='재무상태표(1Q)'!M194</f>
        <v>1</v>
      </c>
      <c r="AK194" s="19" t="b">
        <f>재무상태표!P194='재무상태표(1Q)'!N194</f>
        <v>1</v>
      </c>
      <c r="AL194" s="8"/>
      <c r="AM194" s="19" t="b">
        <f>재무상태표!T194='재무상태표(1Q)'!P194</f>
        <v>1</v>
      </c>
      <c r="AN194" s="19" t="b">
        <f>재무상태표!U194='재무상태표(1Q)'!Q194</f>
        <v>1</v>
      </c>
      <c r="AO194" s="19" t="b">
        <f>재무상태표!V194='재무상태표(1Q)'!R194</f>
        <v>1</v>
      </c>
      <c r="AP194" s="19" t="b">
        <f>재무상태표!W194='재무상태표(1Q)'!S194</f>
        <v>1</v>
      </c>
      <c r="AQ194" s="19" t="b">
        <f>재무상태표!X194='재무상태표(1Q)'!T194</f>
        <v>1</v>
      </c>
      <c r="AR194" s="19" t="b">
        <f>재무상태표!Y194='재무상태표(1Q)'!U194</f>
        <v>1</v>
      </c>
      <c r="AS194" s="19" t="b">
        <f>재무상태표!Z194='재무상태표(1Q)'!V194</f>
        <v>0</v>
      </c>
      <c r="AT194" s="19" t="b">
        <f>재무상태표!AA194='재무상태표(1Q)'!W194</f>
        <v>0</v>
      </c>
    </row>
    <row r="195" spans="1:46">
      <c r="A195" s="13"/>
      <c r="B195" s="14"/>
      <c r="C195" s="14"/>
      <c r="D195" s="14"/>
      <c r="E195" s="14" t="s">
        <v>396</v>
      </c>
      <c r="F195" s="14"/>
      <c r="G195" s="14"/>
      <c r="H195" s="14"/>
      <c r="I195" s="14" t="b">
        <f>손익계산서!K195='손익계산서(1Q)'!I195</f>
        <v>1</v>
      </c>
      <c r="J195" s="14" t="b">
        <f>손익계산서!L195='손익계산서(1Q)'!J195</f>
        <v>1</v>
      </c>
      <c r="K195" s="14" t="b">
        <f>손익계산서!M195='손익계산서(1Q)'!K195</f>
        <v>1</v>
      </c>
      <c r="L195" s="14" t="b">
        <f>손익계산서!N195='손익계산서(1Q)'!L195</f>
        <v>1</v>
      </c>
      <c r="M195" s="14" t="b">
        <f>손익계산서!O195='손익계산서(1Q)'!M195</f>
        <v>1</v>
      </c>
      <c r="N195" s="14" t="b">
        <f>손익계산서!P195='손익계산서(1Q)'!N195</f>
        <v>1</v>
      </c>
      <c r="O195" s="17"/>
      <c r="P195" s="17"/>
      <c r="Q195" s="14" t="b">
        <f>손익계산서!U195='손익계산서(1Q)'!Q195</f>
        <v>1</v>
      </c>
      <c r="R195" s="14" t="b">
        <f>손익계산서!V195='손익계산서(1Q)'!R195</f>
        <v>1</v>
      </c>
      <c r="S195" s="14" t="b">
        <f>손익계산서!W195='손익계산서(1Q)'!S195</f>
        <v>1</v>
      </c>
      <c r="T195" s="14" t="b">
        <f>손익계산서!X195='손익계산서(1Q)'!T195</f>
        <v>1</v>
      </c>
      <c r="U195" s="14" t="b">
        <f>손익계산서!Y195='손익계산서(1Q)'!U195</f>
        <v>1</v>
      </c>
      <c r="V195" s="14" t="b">
        <f>손익계산서!Z195='손익계산서(1Q)'!V195</f>
        <v>1</v>
      </c>
      <c r="W195" s="17"/>
      <c r="Y195" s="2"/>
      <c r="Z195" s="2"/>
      <c r="AA195" s="2"/>
      <c r="AB195" s="2"/>
      <c r="AC195" s="2" t="s">
        <v>164</v>
      </c>
      <c r="AD195" s="2"/>
      <c r="AE195" s="2"/>
      <c r="AF195" s="19" t="b">
        <f>재무상태표!K195='재무상태표(1Q)'!I195</f>
        <v>1</v>
      </c>
      <c r="AG195" s="19" t="b">
        <f>재무상태표!L195='재무상태표(1Q)'!J195</f>
        <v>1</v>
      </c>
      <c r="AH195" s="19" t="b">
        <f>재무상태표!M195='재무상태표(1Q)'!K195</f>
        <v>1</v>
      </c>
      <c r="AI195" s="19" t="b">
        <f>재무상태표!N195='재무상태표(1Q)'!L195</f>
        <v>1</v>
      </c>
      <c r="AJ195" s="19" t="b">
        <f>재무상태표!O195='재무상태표(1Q)'!M195</f>
        <v>1</v>
      </c>
      <c r="AK195" s="19" t="b">
        <f>재무상태표!P195='재무상태표(1Q)'!N195</f>
        <v>1</v>
      </c>
      <c r="AL195" s="8"/>
      <c r="AM195" s="19" t="b">
        <f>재무상태표!T195='재무상태표(1Q)'!P195</f>
        <v>1</v>
      </c>
      <c r="AN195" s="19" t="b">
        <f>재무상태표!U195='재무상태표(1Q)'!Q195</f>
        <v>1</v>
      </c>
      <c r="AO195" s="19" t="b">
        <f>재무상태표!V195='재무상태표(1Q)'!R195</f>
        <v>1</v>
      </c>
      <c r="AP195" s="19" t="b">
        <f>재무상태표!W195='재무상태표(1Q)'!S195</f>
        <v>1</v>
      </c>
      <c r="AQ195" s="19" t="b">
        <f>재무상태표!X195='재무상태표(1Q)'!T195</f>
        <v>1</v>
      </c>
      <c r="AR195" s="19" t="b">
        <f>재무상태표!Y195='재무상태표(1Q)'!U195</f>
        <v>1</v>
      </c>
      <c r="AS195" s="19" t="b">
        <f>재무상태표!Z195='재무상태표(1Q)'!V195</f>
        <v>1</v>
      </c>
      <c r="AT195" s="19" t="b">
        <f>재무상태표!AA195='재무상태표(1Q)'!W195</f>
        <v>1</v>
      </c>
    </row>
    <row r="196" spans="1:46">
      <c r="A196" s="13"/>
      <c r="B196" s="14"/>
      <c r="C196" s="14"/>
      <c r="D196" s="14"/>
      <c r="E196" s="14" t="s">
        <v>397</v>
      </c>
      <c r="F196" s="14"/>
      <c r="G196" s="14"/>
      <c r="H196" s="14"/>
      <c r="I196" s="14" t="b">
        <f>손익계산서!K196='손익계산서(1Q)'!I196</f>
        <v>1</v>
      </c>
      <c r="J196" s="14" t="b">
        <f>손익계산서!L196='손익계산서(1Q)'!J196</f>
        <v>1</v>
      </c>
      <c r="K196" s="14" t="b">
        <f>손익계산서!M196='손익계산서(1Q)'!K196</f>
        <v>1</v>
      </c>
      <c r="L196" s="14" t="b">
        <f>손익계산서!N196='손익계산서(1Q)'!L196</f>
        <v>1</v>
      </c>
      <c r="M196" s="14" t="b">
        <f>손익계산서!O196='손익계산서(1Q)'!M196</f>
        <v>1</v>
      </c>
      <c r="N196" s="14" t="b">
        <f>손익계산서!P196='손익계산서(1Q)'!N196</f>
        <v>1</v>
      </c>
      <c r="O196" s="17"/>
      <c r="P196" s="17"/>
      <c r="Q196" s="14" t="b">
        <f>손익계산서!U196='손익계산서(1Q)'!Q196</f>
        <v>1</v>
      </c>
      <c r="R196" s="14" t="b">
        <f>손익계산서!V196='손익계산서(1Q)'!R196</f>
        <v>1</v>
      </c>
      <c r="S196" s="14" t="b">
        <f>손익계산서!W196='손익계산서(1Q)'!S196</f>
        <v>1</v>
      </c>
      <c r="T196" s="14" t="b">
        <f>손익계산서!X196='손익계산서(1Q)'!T196</f>
        <v>1</v>
      </c>
      <c r="U196" s="14" t="b">
        <f>손익계산서!Y196='손익계산서(1Q)'!U196</f>
        <v>1</v>
      </c>
      <c r="V196" s="14" t="b">
        <f>손익계산서!Z196='손익계산서(1Q)'!V196</f>
        <v>1</v>
      </c>
      <c r="W196" s="17"/>
      <c r="Y196" s="2"/>
      <c r="Z196" s="2"/>
      <c r="AA196" s="2"/>
      <c r="AB196" s="2"/>
      <c r="AC196" s="2" t="s">
        <v>158</v>
      </c>
      <c r="AD196" s="2"/>
      <c r="AE196" s="2"/>
      <c r="AF196" s="19" t="b">
        <f>재무상태표!K196='재무상태표(1Q)'!I196</f>
        <v>1</v>
      </c>
      <c r="AG196" s="19" t="b">
        <f>재무상태표!L196='재무상태표(1Q)'!J196</f>
        <v>1</v>
      </c>
      <c r="AH196" s="19" t="b">
        <f>재무상태표!M196='재무상태표(1Q)'!K196</f>
        <v>1</v>
      </c>
      <c r="AI196" s="19" t="b">
        <f>재무상태표!N196='재무상태표(1Q)'!L196</f>
        <v>1</v>
      </c>
      <c r="AJ196" s="19" t="b">
        <f>재무상태표!O196='재무상태표(1Q)'!M196</f>
        <v>1</v>
      </c>
      <c r="AK196" s="19" t="b">
        <f>재무상태표!P196='재무상태표(1Q)'!N196</f>
        <v>1</v>
      </c>
      <c r="AL196" s="8"/>
      <c r="AM196" s="19" t="b">
        <f>재무상태표!T196='재무상태표(1Q)'!P196</f>
        <v>1</v>
      </c>
      <c r="AN196" s="19" t="b">
        <f>재무상태표!U196='재무상태표(1Q)'!Q196</f>
        <v>1</v>
      </c>
      <c r="AO196" s="19" t="b">
        <f>재무상태표!V196='재무상태표(1Q)'!R196</f>
        <v>1</v>
      </c>
      <c r="AP196" s="19" t="b">
        <f>재무상태표!W196='재무상태표(1Q)'!S196</f>
        <v>1</v>
      </c>
      <c r="AQ196" s="19" t="b">
        <f>재무상태표!X196='재무상태표(1Q)'!T196</f>
        <v>1</v>
      </c>
      <c r="AR196" s="19" t="b">
        <f>재무상태표!Y196='재무상태표(1Q)'!U196</f>
        <v>1</v>
      </c>
      <c r="AS196" s="19" t="b">
        <f>재무상태표!Z196='재무상태표(1Q)'!V196</f>
        <v>0</v>
      </c>
      <c r="AT196" s="19" t="b">
        <f>재무상태표!AA196='재무상태표(1Q)'!W196</f>
        <v>0</v>
      </c>
    </row>
    <row r="197" spans="1:46">
      <c r="A197" s="13"/>
      <c r="B197" s="14"/>
      <c r="C197" s="14"/>
      <c r="D197" s="14"/>
      <c r="E197" s="14" t="s">
        <v>537</v>
      </c>
      <c r="F197" s="14"/>
      <c r="G197" s="14"/>
      <c r="H197" s="14"/>
      <c r="I197" s="14" t="b">
        <f>손익계산서!K197='손익계산서(1Q)'!I197</f>
        <v>1</v>
      </c>
      <c r="J197" s="14" t="b">
        <f>손익계산서!L197='손익계산서(1Q)'!J197</f>
        <v>1</v>
      </c>
      <c r="K197" s="14" t="b">
        <f>손익계산서!M197='손익계산서(1Q)'!K197</f>
        <v>1</v>
      </c>
      <c r="L197" s="14" t="b">
        <f>손익계산서!N197='손익계산서(1Q)'!L197</f>
        <v>1</v>
      </c>
      <c r="M197" s="14" t="b">
        <f>손익계산서!O197='손익계산서(1Q)'!M197</f>
        <v>1</v>
      </c>
      <c r="N197" s="14" t="b">
        <f>손익계산서!P197='손익계산서(1Q)'!N197</f>
        <v>1</v>
      </c>
      <c r="O197" s="17"/>
      <c r="P197" s="17"/>
      <c r="Q197" s="14" t="b">
        <f>손익계산서!U197='손익계산서(1Q)'!Q197</f>
        <v>1</v>
      </c>
      <c r="R197" s="14" t="b">
        <f>손익계산서!V197='손익계산서(1Q)'!R197</f>
        <v>1</v>
      </c>
      <c r="S197" s="14" t="b">
        <f>손익계산서!W197='손익계산서(1Q)'!S197</f>
        <v>1</v>
      </c>
      <c r="T197" s="14" t="b">
        <f>손익계산서!X197='손익계산서(1Q)'!T197</f>
        <v>1</v>
      </c>
      <c r="U197" s="14" t="b">
        <f>손익계산서!Y197='손익계산서(1Q)'!U197</f>
        <v>1</v>
      </c>
      <c r="V197" s="14" t="b">
        <f>손익계산서!Z197='손익계산서(1Q)'!V197</f>
        <v>1</v>
      </c>
      <c r="W197" s="17"/>
      <c r="Y197" s="2"/>
      <c r="Z197" s="2"/>
      <c r="AA197" s="2"/>
      <c r="AB197" s="2"/>
      <c r="AC197" s="2" t="s">
        <v>159</v>
      </c>
      <c r="AD197" s="2"/>
      <c r="AE197" s="2"/>
      <c r="AF197" s="19" t="b">
        <f>재무상태표!K197='재무상태표(1Q)'!I197</f>
        <v>1</v>
      </c>
      <c r="AG197" s="19" t="b">
        <f>재무상태표!L197='재무상태표(1Q)'!J197</f>
        <v>1</v>
      </c>
      <c r="AH197" s="19" t="b">
        <f>재무상태표!M197='재무상태표(1Q)'!K197</f>
        <v>1</v>
      </c>
      <c r="AI197" s="19" t="b">
        <f>재무상태표!N197='재무상태표(1Q)'!L197</f>
        <v>1</v>
      </c>
      <c r="AJ197" s="19" t="b">
        <f>재무상태표!O197='재무상태표(1Q)'!M197</f>
        <v>1</v>
      </c>
      <c r="AK197" s="19" t="b">
        <f>재무상태표!P197='재무상태표(1Q)'!N197</f>
        <v>1</v>
      </c>
      <c r="AL197" s="8"/>
      <c r="AM197" s="19" t="b">
        <f>재무상태표!T197='재무상태표(1Q)'!P197</f>
        <v>1</v>
      </c>
      <c r="AN197" s="19" t="b">
        <f>재무상태표!U197='재무상태표(1Q)'!Q197</f>
        <v>1</v>
      </c>
      <c r="AO197" s="19" t="b">
        <f>재무상태표!V197='재무상태표(1Q)'!R197</f>
        <v>1</v>
      </c>
      <c r="AP197" s="19" t="b">
        <f>재무상태표!W197='재무상태표(1Q)'!S197</f>
        <v>1</v>
      </c>
      <c r="AQ197" s="19" t="b">
        <f>재무상태표!X197='재무상태표(1Q)'!T197</f>
        <v>1</v>
      </c>
      <c r="AR197" s="19" t="b">
        <f>재무상태표!Y197='재무상태표(1Q)'!U197</f>
        <v>1</v>
      </c>
      <c r="AS197" s="19" t="b">
        <f>재무상태표!Z197='재무상태표(1Q)'!V197</f>
        <v>0</v>
      </c>
      <c r="AT197" s="19" t="b">
        <f>재무상태표!AA197='재무상태표(1Q)'!W197</f>
        <v>0</v>
      </c>
    </row>
    <row r="198" spans="1:46">
      <c r="A198" s="13"/>
      <c r="B198" s="14"/>
      <c r="C198" s="14"/>
      <c r="D198" s="14"/>
      <c r="E198" s="14" t="s">
        <v>538</v>
      </c>
      <c r="F198" s="14"/>
      <c r="G198" s="14"/>
      <c r="H198" s="14"/>
      <c r="I198" s="14" t="b">
        <f>손익계산서!K198='손익계산서(1Q)'!I198</f>
        <v>1</v>
      </c>
      <c r="J198" s="14" t="b">
        <f>손익계산서!L198='손익계산서(1Q)'!J198</f>
        <v>1</v>
      </c>
      <c r="K198" s="14" t="b">
        <f>손익계산서!M198='손익계산서(1Q)'!K198</f>
        <v>1</v>
      </c>
      <c r="L198" s="14" t="b">
        <f>손익계산서!N198='손익계산서(1Q)'!L198</f>
        <v>1</v>
      </c>
      <c r="M198" s="14" t="b">
        <f>손익계산서!O198='손익계산서(1Q)'!M198</f>
        <v>1</v>
      </c>
      <c r="N198" s="14" t="b">
        <f>손익계산서!P198='손익계산서(1Q)'!N198</f>
        <v>1</v>
      </c>
      <c r="O198" s="17"/>
      <c r="P198" s="17"/>
      <c r="Q198" s="14" t="b">
        <f>손익계산서!U198='손익계산서(1Q)'!Q198</f>
        <v>1</v>
      </c>
      <c r="R198" s="14" t="b">
        <f>손익계산서!V198='손익계산서(1Q)'!R198</f>
        <v>1</v>
      </c>
      <c r="S198" s="14" t="b">
        <f>손익계산서!W198='손익계산서(1Q)'!S198</f>
        <v>1</v>
      </c>
      <c r="T198" s="14" t="b">
        <f>손익계산서!X198='손익계산서(1Q)'!T198</f>
        <v>1</v>
      </c>
      <c r="U198" s="14" t="b">
        <f>손익계산서!Y198='손익계산서(1Q)'!U198</f>
        <v>1</v>
      </c>
      <c r="V198" s="14" t="b">
        <f>손익계산서!Z198='손익계산서(1Q)'!V198</f>
        <v>1</v>
      </c>
      <c r="W198" s="17"/>
      <c r="Y198" s="2"/>
      <c r="Z198" s="2"/>
      <c r="AA198" s="2"/>
      <c r="AB198" s="2"/>
      <c r="AC198" s="2" t="s">
        <v>165</v>
      </c>
      <c r="AD198" s="2"/>
      <c r="AE198" s="2"/>
      <c r="AF198" s="19" t="b">
        <f>재무상태표!K198='재무상태표(1Q)'!I198</f>
        <v>1</v>
      </c>
      <c r="AG198" s="19" t="b">
        <f>재무상태표!L198='재무상태표(1Q)'!J198</f>
        <v>1</v>
      </c>
      <c r="AH198" s="19" t="b">
        <f>재무상태표!M198='재무상태표(1Q)'!K198</f>
        <v>1</v>
      </c>
      <c r="AI198" s="19" t="b">
        <f>재무상태표!N198='재무상태표(1Q)'!L198</f>
        <v>1</v>
      </c>
      <c r="AJ198" s="19" t="b">
        <f>재무상태표!O198='재무상태표(1Q)'!M198</f>
        <v>1</v>
      </c>
      <c r="AK198" s="19" t="b">
        <f>재무상태표!P198='재무상태표(1Q)'!N198</f>
        <v>1</v>
      </c>
      <c r="AL198" s="8"/>
      <c r="AM198" s="19" t="b">
        <f>재무상태표!T198='재무상태표(1Q)'!P198</f>
        <v>1</v>
      </c>
      <c r="AN198" s="19" t="b">
        <f>재무상태표!U198='재무상태표(1Q)'!Q198</f>
        <v>1</v>
      </c>
      <c r="AO198" s="19" t="b">
        <f>재무상태표!V198='재무상태표(1Q)'!R198</f>
        <v>1</v>
      </c>
      <c r="AP198" s="19" t="b">
        <f>재무상태표!W198='재무상태표(1Q)'!S198</f>
        <v>1</v>
      </c>
      <c r="AQ198" s="19" t="b">
        <f>재무상태표!X198='재무상태표(1Q)'!T198</f>
        <v>1</v>
      </c>
      <c r="AR198" s="19" t="b">
        <f>재무상태표!Y198='재무상태표(1Q)'!U198</f>
        <v>1</v>
      </c>
      <c r="AS198" s="19" t="b">
        <f>재무상태표!Z198='재무상태표(1Q)'!V198</f>
        <v>0</v>
      </c>
      <c r="AT198" s="19" t="b">
        <f>재무상태표!AA198='재무상태표(1Q)'!W198</f>
        <v>0</v>
      </c>
    </row>
    <row r="199" spans="1:46">
      <c r="A199" s="13"/>
      <c r="B199" s="14"/>
      <c r="C199" s="14"/>
      <c r="D199" s="14" t="s">
        <v>398</v>
      </c>
      <c r="E199" s="14"/>
      <c r="F199" s="14"/>
      <c r="G199" s="14"/>
      <c r="H199" s="14"/>
      <c r="I199" s="14" t="b">
        <f>손익계산서!K199='손익계산서(1Q)'!I199</f>
        <v>1</v>
      </c>
      <c r="J199" s="14" t="b">
        <f>손익계산서!L199='손익계산서(1Q)'!J199</f>
        <v>1</v>
      </c>
      <c r="K199" s="14" t="b">
        <f>손익계산서!M199='손익계산서(1Q)'!K199</f>
        <v>1</v>
      </c>
      <c r="L199" s="14" t="b">
        <f>손익계산서!N199='손익계산서(1Q)'!L199</f>
        <v>1</v>
      </c>
      <c r="M199" s="14" t="b">
        <f>손익계산서!O199='손익계산서(1Q)'!M199</f>
        <v>1</v>
      </c>
      <c r="N199" s="14" t="b">
        <f>손익계산서!P199='손익계산서(1Q)'!N199</f>
        <v>1</v>
      </c>
      <c r="O199" s="17"/>
      <c r="P199" s="17"/>
      <c r="Q199" s="14" t="b">
        <f>손익계산서!U199='손익계산서(1Q)'!Q199</f>
        <v>1</v>
      </c>
      <c r="R199" s="14" t="b">
        <f>손익계산서!V199='손익계산서(1Q)'!R199</f>
        <v>1</v>
      </c>
      <c r="S199" s="14" t="b">
        <f>손익계산서!W199='손익계산서(1Q)'!S199</f>
        <v>1</v>
      </c>
      <c r="T199" s="14" t="b">
        <f>손익계산서!X199='손익계산서(1Q)'!T199</f>
        <v>1</v>
      </c>
      <c r="U199" s="14" t="b">
        <f>손익계산서!Y199='손익계산서(1Q)'!U199</f>
        <v>1</v>
      </c>
      <c r="V199" s="14" t="b">
        <f>손익계산서!Z199='손익계산서(1Q)'!V199</f>
        <v>1</v>
      </c>
      <c r="W199" s="17"/>
      <c r="Y199" s="2"/>
      <c r="Z199" s="2"/>
      <c r="AA199" s="2"/>
      <c r="AB199" s="2"/>
      <c r="AC199" s="2" t="s">
        <v>161</v>
      </c>
      <c r="AD199" s="2"/>
      <c r="AE199" s="2"/>
      <c r="AF199" s="19" t="b">
        <f>재무상태표!K199='재무상태표(1Q)'!I199</f>
        <v>1</v>
      </c>
      <c r="AG199" s="19" t="b">
        <f>재무상태표!L199='재무상태표(1Q)'!J199</f>
        <v>1</v>
      </c>
      <c r="AH199" s="19" t="b">
        <f>재무상태표!M199='재무상태표(1Q)'!K199</f>
        <v>1</v>
      </c>
      <c r="AI199" s="19" t="b">
        <f>재무상태표!N199='재무상태표(1Q)'!L199</f>
        <v>1</v>
      </c>
      <c r="AJ199" s="19" t="b">
        <f>재무상태표!O199='재무상태표(1Q)'!M199</f>
        <v>1</v>
      </c>
      <c r="AK199" s="19" t="b">
        <f>재무상태표!P199='재무상태표(1Q)'!N199</f>
        <v>1</v>
      </c>
      <c r="AL199" s="8"/>
      <c r="AM199" s="19" t="b">
        <f>재무상태표!T199='재무상태표(1Q)'!P199</f>
        <v>1</v>
      </c>
      <c r="AN199" s="19" t="b">
        <f>재무상태표!U199='재무상태표(1Q)'!Q199</f>
        <v>1</v>
      </c>
      <c r="AO199" s="19" t="b">
        <f>재무상태표!V199='재무상태표(1Q)'!R199</f>
        <v>1</v>
      </c>
      <c r="AP199" s="19" t="b">
        <f>재무상태표!W199='재무상태표(1Q)'!S199</f>
        <v>1</v>
      </c>
      <c r="AQ199" s="19" t="b">
        <f>재무상태표!X199='재무상태표(1Q)'!T199</f>
        <v>1</v>
      </c>
      <c r="AR199" s="19" t="b">
        <f>재무상태표!Y199='재무상태표(1Q)'!U199</f>
        <v>1</v>
      </c>
      <c r="AS199" s="19" t="b">
        <f>재무상태표!Z199='재무상태표(1Q)'!V199</f>
        <v>1</v>
      </c>
      <c r="AT199" s="19" t="b">
        <f>재무상태표!AA199='재무상태표(1Q)'!W199</f>
        <v>1</v>
      </c>
    </row>
    <row r="200" spans="1:46">
      <c r="A200" s="13"/>
      <c r="B200" s="14"/>
      <c r="C200" s="14"/>
      <c r="D200" s="14"/>
      <c r="E200" s="14" t="s">
        <v>347</v>
      </c>
      <c r="F200" s="14"/>
      <c r="G200" s="14"/>
      <c r="H200" s="14"/>
      <c r="I200" s="14" t="b">
        <f>손익계산서!K200='손익계산서(1Q)'!I200</f>
        <v>1</v>
      </c>
      <c r="J200" s="14" t="b">
        <f>손익계산서!L200='손익계산서(1Q)'!J200</f>
        <v>1</v>
      </c>
      <c r="K200" s="14" t="b">
        <f>손익계산서!M200='손익계산서(1Q)'!K200</f>
        <v>1</v>
      </c>
      <c r="L200" s="14" t="b">
        <f>손익계산서!N200='손익계산서(1Q)'!L200</f>
        <v>1</v>
      </c>
      <c r="M200" s="14" t="b">
        <f>손익계산서!O200='손익계산서(1Q)'!M200</f>
        <v>1</v>
      </c>
      <c r="N200" s="14" t="b">
        <f>손익계산서!P200='손익계산서(1Q)'!N200</f>
        <v>1</v>
      </c>
      <c r="O200" s="17"/>
      <c r="P200" s="17"/>
      <c r="Q200" s="14" t="b">
        <f>손익계산서!U200='손익계산서(1Q)'!Q200</f>
        <v>1</v>
      </c>
      <c r="R200" s="14" t="b">
        <f>손익계산서!V200='손익계산서(1Q)'!R200</f>
        <v>1</v>
      </c>
      <c r="S200" s="14" t="b">
        <f>손익계산서!W200='손익계산서(1Q)'!S200</f>
        <v>1</v>
      </c>
      <c r="T200" s="14" t="b">
        <f>손익계산서!X200='손익계산서(1Q)'!T200</f>
        <v>1</v>
      </c>
      <c r="U200" s="14" t="b">
        <f>손익계산서!Y200='손익계산서(1Q)'!U200</f>
        <v>1</v>
      </c>
      <c r="V200" s="14" t="b">
        <f>손익계산서!Z200='손익계산서(1Q)'!V200</f>
        <v>1</v>
      </c>
      <c r="W200" s="17"/>
      <c r="Y200" s="2"/>
      <c r="Z200" s="2"/>
      <c r="AA200" s="2"/>
      <c r="AB200" s="2"/>
      <c r="AC200" s="2" t="s">
        <v>166</v>
      </c>
      <c r="AD200" s="2"/>
      <c r="AE200" s="2"/>
      <c r="AF200" s="19" t="b">
        <f>재무상태표!K200='재무상태표(1Q)'!I200</f>
        <v>1</v>
      </c>
      <c r="AG200" s="19" t="b">
        <f>재무상태표!L200='재무상태표(1Q)'!J200</f>
        <v>1</v>
      </c>
      <c r="AH200" s="19" t="b">
        <f>재무상태표!M200='재무상태표(1Q)'!K200</f>
        <v>1</v>
      </c>
      <c r="AI200" s="19" t="b">
        <f>재무상태표!N200='재무상태표(1Q)'!L200</f>
        <v>1</v>
      </c>
      <c r="AJ200" s="19" t="b">
        <f>재무상태표!O200='재무상태표(1Q)'!M200</f>
        <v>1</v>
      </c>
      <c r="AK200" s="19" t="b">
        <f>재무상태표!P200='재무상태표(1Q)'!N200</f>
        <v>1</v>
      </c>
      <c r="AL200" s="8"/>
      <c r="AM200" s="19" t="b">
        <f>재무상태표!T200='재무상태표(1Q)'!P200</f>
        <v>1</v>
      </c>
      <c r="AN200" s="19" t="b">
        <f>재무상태표!U200='재무상태표(1Q)'!Q200</f>
        <v>1</v>
      </c>
      <c r="AO200" s="19" t="b">
        <f>재무상태표!V200='재무상태표(1Q)'!R200</f>
        <v>1</v>
      </c>
      <c r="AP200" s="19" t="b">
        <f>재무상태표!W200='재무상태표(1Q)'!S200</f>
        <v>1</v>
      </c>
      <c r="AQ200" s="19" t="b">
        <f>재무상태표!X200='재무상태표(1Q)'!T200</f>
        <v>1</v>
      </c>
      <c r="AR200" s="19" t="b">
        <f>재무상태표!Y200='재무상태표(1Q)'!U200</f>
        <v>1</v>
      </c>
      <c r="AS200" s="19" t="b">
        <f>재무상태표!Z200='재무상태표(1Q)'!V200</f>
        <v>1</v>
      </c>
      <c r="AT200" s="19" t="b">
        <f>재무상태표!AA200='재무상태표(1Q)'!W200</f>
        <v>0</v>
      </c>
    </row>
    <row r="201" spans="1:46">
      <c r="A201" s="13"/>
      <c r="B201" s="14"/>
      <c r="C201" s="14"/>
      <c r="D201" s="14"/>
      <c r="E201" s="14" t="s">
        <v>348</v>
      </c>
      <c r="F201" s="14"/>
      <c r="G201" s="14"/>
      <c r="H201" s="14"/>
      <c r="I201" s="14" t="b">
        <f>손익계산서!K201='손익계산서(1Q)'!I201</f>
        <v>1</v>
      </c>
      <c r="J201" s="14" t="b">
        <f>손익계산서!L201='손익계산서(1Q)'!J201</f>
        <v>1</v>
      </c>
      <c r="K201" s="14" t="b">
        <f>손익계산서!M201='손익계산서(1Q)'!K201</f>
        <v>1</v>
      </c>
      <c r="L201" s="14" t="b">
        <f>손익계산서!N201='손익계산서(1Q)'!L201</f>
        <v>1</v>
      </c>
      <c r="M201" s="14" t="b">
        <f>손익계산서!O201='손익계산서(1Q)'!M201</f>
        <v>1</v>
      </c>
      <c r="N201" s="14" t="b">
        <f>손익계산서!P201='손익계산서(1Q)'!N201</f>
        <v>1</v>
      </c>
      <c r="O201" s="17"/>
      <c r="P201" s="17"/>
      <c r="Q201" s="14" t="b">
        <f>손익계산서!U201='손익계산서(1Q)'!Q201</f>
        <v>1</v>
      </c>
      <c r="R201" s="14" t="b">
        <f>손익계산서!V201='손익계산서(1Q)'!R201</f>
        <v>1</v>
      </c>
      <c r="S201" s="14" t="b">
        <f>손익계산서!W201='손익계산서(1Q)'!S201</f>
        <v>1</v>
      </c>
      <c r="T201" s="14" t="b">
        <f>손익계산서!X201='손익계산서(1Q)'!T201</f>
        <v>1</v>
      </c>
      <c r="U201" s="14" t="b">
        <f>손익계산서!Y201='손익계산서(1Q)'!U201</f>
        <v>1</v>
      </c>
      <c r="V201" s="14" t="b">
        <f>손익계산서!Z201='손익계산서(1Q)'!V201</f>
        <v>1</v>
      </c>
      <c r="W201" s="17"/>
      <c r="Y201" s="2"/>
      <c r="Z201" s="2"/>
      <c r="AA201" s="2"/>
      <c r="AB201" s="2"/>
      <c r="AC201" s="2" t="s">
        <v>41</v>
      </c>
      <c r="AD201" s="2"/>
      <c r="AE201" s="2"/>
      <c r="AF201" s="19" t="b">
        <f>재무상태표!K201='재무상태표(1Q)'!I201</f>
        <v>1</v>
      </c>
      <c r="AG201" s="19" t="b">
        <f>재무상태표!L201='재무상태표(1Q)'!J201</f>
        <v>1</v>
      </c>
      <c r="AH201" s="19" t="b">
        <f>재무상태표!M201='재무상태표(1Q)'!K201</f>
        <v>1</v>
      </c>
      <c r="AI201" s="19" t="b">
        <f>재무상태표!N201='재무상태표(1Q)'!L201</f>
        <v>1</v>
      </c>
      <c r="AJ201" s="19" t="b">
        <f>재무상태표!O201='재무상태표(1Q)'!M201</f>
        <v>1</v>
      </c>
      <c r="AK201" s="19" t="b">
        <f>재무상태표!P201='재무상태표(1Q)'!N201</f>
        <v>1</v>
      </c>
      <c r="AL201" s="8"/>
      <c r="AM201" s="19" t="b">
        <f>재무상태표!T201='재무상태표(1Q)'!P201</f>
        <v>1</v>
      </c>
      <c r="AN201" s="19" t="b">
        <f>재무상태표!U201='재무상태표(1Q)'!Q201</f>
        <v>1</v>
      </c>
      <c r="AO201" s="19" t="b">
        <f>재무상태표!V201='재무상태표(1Q)'!R201</f>
        <v>1</v>
      </c>
      <c r="AP201" s="19" t="b">
        <f>재무상태표!W201='재무상태표(1Q)'!S201</f>
        <v>1</v>
      </c>
      <c r="AQ201" s="19" t="b">
        <f>재무상태표!X201='재무상태표(1Q)'!T201</f>
        <v>1</v>
      </c>
      <c r="AR201" s="19" t="b">
        <f>재무상태표!Y201='재무상태표(1Q)'!U201</f>
        <v>1</v>
      </c>
      <c r="AS201" s="19" t="b">
        <f>재무상태표!Z201='재무상태표(1Q)'!V201</f>
        <v>0</v>
      </c>
      <c r="AT201" s="19" t="b">
        <f>재무상태표!AA201='재무상태표(1Q)'!W201</f>
        <v>0</v>
      </c>
    </row>
    <row r="202" spans="1:46">
      <c r="A202" s="13"/>
      <c r="B202" s="14"/>
      <c r="C202" s="14"/>
      <c r="D202" s="14"/>
      <c r="E202" s="14" t="s">
        <v>349</v>
      </c>
      <c r="F202" s="14"/>
      <c r="G202" s="14"/>
      <c r="H202" s="14"/>
      <c r="I202" s="14" t="b">
        <f>손익계산서!K202='손익계산서(1Q)'!I202</f>
        <v>1</v>
      </c>
      <c r="J202" s="14" t="b">
        <f>손익계산서!L202='손익계산서(1Q)'!J202</f>
        <v>1</v>
      </c>
      <c r="K202" s="14" t="b">
        <f>손익계산서!M202='손익계산서(1Q)'!K202</f>
        <v>1</v>
      </c>
      <c r="L202" s="14" t="b">
        <f>손익계산서!N202='손익계산서(1Q)'!L202</f>
        <v>1</v>
      </c>
      <c r="M202" s="14" t="b">
        <f>손익계산서!O202='손익계산서(1Q)'!M202</f>
        <v>1</v>
      </c>
      <c r="N202" s="14" t="b">
        <f>손익계산서!P202='손익계산서(1Q)'!N202</f>
        <v>1</v>
      </c>
      <c r="O202" s="17"/>
      <c r="P202" s="17"/>
      <c r="Q202" s="14" t="b">
        <f>손익계산서!U202='손익계산서(1Q)'!Q202</f>
        <v>1</v>
      </c>
      <c r="R202" s="14" t="b">
        <f>손익계산서!V202='손익계산서(1Q)'!R202</f>
        <v>1</v>
      </c>
      <c r="S202" s="14" t="b">
        <f>손익계산서!W202='손익계산서(1Q)'!S202</f>
        <v>1</v>
      </c>
      <c r="T202" s="14" t="b">
        <f>손익계산서!X202='손익계산서(1Q)'!T202</f>
        <v>1</v>
      </c>
      <c r="U202" s="14" t="b">
        <f>손익계산서!Y202='손익계산서(1Q)'!U202</f>
        <v>1</v>
      </c>
      <c r="V202" s="14" t="b">
        <f>손익계산서!Z202='손익계산서(1Q)'!V202</f>
        <v>1</v>
      </c>
      <c r="W202" s="17"/>
      <c r="Y202" s="2"/>
      <c r="Z202" s="2"/>
      <c r="AA202" s="2"/>
      <c r="AB202" s="2"/>
      <c r="AC202" s="2" t="s">
        <v>3531</v>
      </c>
      <c r="AD202" s="2"/>
      <c r="AE202" s="2"/>
      <c r="AF202" s="19" t="b">
        <f>재무상태표!K202='재무상태표(1Q)'!I202</f>
        <v>1</v>
      </c>
      <c r="AG202" s="19" t="b">
        <f>재무상태표!L202='재무상태표(1Q)'!J202</f>
        <v>1</v>
      </c>
      <c r="AH202" s="19" t="b">
        <f>재무상태표!M202='재무상태표(1Q)'!K202</f>
        <v>1</v>
      </c>
      <c r="AI202" s="19" t="b">
        <f>재무상태표!N202='재무상태표(1Q)'!L202</f>
        <v>1</v>
      </c>
      <c r="AJ202" s="19" t="b">
        <f>재무상태표!O202='재무상태표(1Q)'!M202</f>
        <v>1</v>
      </c>
      <c r="AK202" s="19" t="b">
        <f>재무상태표!P202='재무상태표(1Q)'!N202</f>
        <v>1</v>
      </c>
      <c r="AL202" s="8"/>
      <c r="AM202" s="19" t="b">
        <f>재무상태표!T202='재무상태표(1Q)'!P202</f>
        <v>1</v>
      </c>
      <c r="AN202" s="19" t="b">
        <f>재무상태표!U202='재무상태표(1Q)'!Q202</f>
        <v>1</v>
      </c>
      <c r="AO202" s="19" t="b">
        <f>재무상태표!V202='재무상태표(1Q)'!R202</f>
        <v>1</v>
      </c>
      <c r="AP202" s="19" t="b">
        <f>재무상태표!W202='재무상태표(1Q)'!S202</f>
        <v>1</v>
      </c>
      <c r="AQ202" s="19" t="b">
        <f>재무상태표!X202='재무상태표(1Q)'!T202</f>
        <v>1</v>
      </c>
      <c r="AR202" s="19" t="b">
        <f>재무상태표!Y202='재무상태표(1Q)'!U202</f>
        <v>1</v>
      </c>
      <c r="AS202" s="19" t="b">
        <f>재무상태표!Z202='재무상태표(1Q)'!V202</f>
        <v>0</v>
      </c>
      <c r="AT202" s="19" t="b">
        <f>재무상태표!AA202='재무상태표(1Q)'!W202</f>
        <v>1</v>
      </c>
    </row>
    <row r="203" spans="1:46">
      <c r="A203" s="13"/>
      <c r="B203" s="14"/>
      <c r="C203" s="14"/>
      <c r="D203" s="14" t="s">
        <v>539</v>
      </c>
      <c r="E203" s="14"/>
      <c r="F203" s="14"/>
      <c r="G203" s="14"/>
      <c r="H203" s="14"/>
      <c r="I203" s="14" t="b">
        <f>손익계산서!K203='손익계산서(1Q)'!I203</f>
        <v>1</v>
      </c>
      <c r="J203" s="14" t="b">
        <f>손익계산서!L203='손익계산서(1Q)'!J203</f>
        <v>1</v>
      </c>
      <c r="K203" s="14" t="b">
        <f>손익계산서!M203='손익계산서(1Q)'!K203</f>
        <v>1</v>
      </c>
      <c r="L203" s="14" t="b">
        <f>손익계산서!N203='손익계산서(1Q)'!L203</f>
        <v>1</v>
      </c>
      <c r="M203" s="14" t="b">
        <f>손익계산서!O203='손익계산서(1Q)'!M203</f>
        <v>1</v>
      </c>
      <c r="N203" s="14" t="b">
        <f>손익계산서!P203='손익계산서(1Q)'!N203</f>
        <v>1</v>
      </c>
      <c r="O203" s="17"/>
      <c r="P203" s="17"/>
      <c r="Q203" s="14" t="b">
        <f>손익계산서!U203='손익계산서(1Q)'!Q203</f>
        <v>1</v>
      </c>
      <c r="R203" s="14" t="b">
        <f>손익계산서!V203='손익계산서(1Q)'!R203</f>
        <v>1</v>
      </c>
      <c r="S203" s="14" t="b">
        <f>손익계산서!W203='손익계산서(1Q)'!S203</f>
        <v>1</v>
      </c>
      <c r="T203" s="14" t="b">
        <f>손익계산서!X203='손익계산서(1Q)'!T203</f>
        <v>1</v>
      </c>
      <c r="U203" s="14" t="b">
        <f>손익계산서!Y203='손익계산서(1Q)'!U203</f>
        <v>1</v>
      </c>
      <c r="V203" s="14" t="b">
        <f>손익계산서!Z203='손익계산서(1Q)'!V203</f>
        <v>1</v>
      </c>
      <c r="W203" s="17"/>
      <c r="Y203" s="2"/>
      <c r="Z203" s="2"/>
      <c r="AA203" s="2"/>
      <c r="AB203" s="2" t="s">
        <v>167</v>
      </c>
      <c r="AC203" s="2"/>
      <c r="AD203" s="2"/>
      <c r="AE203" s="2"/>
      <c r="AF203" s="19" t="b">
        <f>재무상태표!K203='재무상태표(1Q)'!I203</f>
        <v>1</v>
      </c>
      <c r="AG203" s="19" t="b">
        <f>재무상태표!L203='재무상태표(1Q)'!J203</f>
        <v>1</v>
      </c>
      <c r="AH203" s="19" t="b">
        <f>재무상태표!M203='재무상태표(1Q)'!K203</f>
        <v>1</v>
      </c>
      <c r="AI203" s="19" t="b">
        <f>재무상태표!N203='재무상태표(1Q)'!L203</f>
        <v>1</v>
      </c>
      <c r="AJ203" s="19" t="b">
        <f>재무상태표!O203='재무상태표(1Q)'!M203</f>
        <v>1</v>
      </c>
      <c r="AK203" s="19" t="b">
        <f>재무상태표!P203='재무상태표(1Q)'!N203</f>
        <v>1</v>
      </c>
      <c r="AL203" s="8"/>
      <c r="AM203" s="19" t="b">
        <f>재무상태표!T203='재무상태표(1Q)'!P203</f>
        <v>1</v>
      </c>
      <c r="AN203" s="19" t="b">
        <f>재무상태표!U203='재무상태표(1Q)'!Q203</f>
        <v>1</v>
      </c>
      <c r="AO203" s="19" t="b">
        <f>재무상태표!V203='재무상태표(1Q)'!R203</f>
        <v>1</v>
      </c>
      <c r="AP203" s="19" t="b">
        <f>재무상태표!W203='재무상태표(1Q)'!S203</f>
        <v>1</v>
      </c>
      <c r="AQ203" s="19" t="b">
        <f>재무상태표!X203='재무상태표(1Q)'!T203</f>
        <v>1</v>
      </c>
      <c r="AR203" s="19" t="b">
        <f>재무상태표!Y203='재무상태표(1Q)'!U203</f>
        <v>1</v>
      </c>
      <c r="AS203" s="19" t="b">
        <f>재무상태표!Z203='재무상태표(1Q)'!V203</f>
        <v>1</v>
      </c>
      <c r="AT203" s="19" t="b">
        <f>재무상태표!AA203='재무상태표(1Q)'!W203</f>
        <v>1</v>
      </c>
    </row>
    <row r="204" spans="1:46">
      <c r="A204" s="13"/>
      <c r="B204" s="14"/>
      <c r="C204" s="14"/>
      <c r="D204" s="14"/>
      <c r="E204" s="14" t="s">
        <v>540</v>
      </c>
      <c r="F204" s="14"/>
      <c r="G204" s="14"/>
      <c r="H204" s="14"/>
      <c r="I204" s="14" t="b">
        <f>손익계산서!K204='손익계산서(1Q)'!I204</f>
        <v>1</v>
      </c>
      <c r="J204" s="14" t="b">
        <f>손익계산서!L204='손익계산서(1Q)'!J204</f>
        <v>1</v>
      </c>
      <c r="K204" s="14" t="b">
        <f>손익계산서!M204='손익계산서(1Q)'!K204</f>
        <v>1</v>
      </c>
      <c r="L204" s="14" t="b">
        <f>손익계산서!N204='손익계산서(1Q)'!L204</f>
        <v>1</v>
      </c>
      <c r="M204" s="14" t="b">
        <f>손익계산서!O204='손익계산서(1Q)'!M204</f>
        <v>1</v>
      </c>
      <c r="N204" s="14" t="b">
        <f>손익계산서!P204='손익계산서(1Q)'!N204</f>
        <v>1</v>
      </c>
      <c r="O204" s="17"/>
      <c r="P204" s="17"/>
      <c r="Q204" s="14" t="b">
        <f>손익계산서!U204='손익계산서(1Q)'!Q204</f>
        <v>1</v>
      </c>
      <c r="R204" s="14" t="b">
        <f>손익계산서!V204='손익계산서(1Q)'!R204</f>
        <v>1</v>
      </c>
      <c r="S204" s="14" t="b">
        <f>손익계산서!W204='손익계산서(1Q)'!S204</f>
        <v>1</v>
      </c>
      <c r="T204" s="14" t="b">
        <f>손익계산서!X204='손익계산서(1Q)'!T204</f>
        <v>1</v>
      </c>
      <c r="U204" s="14" t="b">
        <f>손익계산서!Y204='손익계산서(1Q)'!U204</f>
        <v>1</v>
      </c>
      <c r="V204" s="14" t="b">
        <f>손익계산서!Z204='손익계산서(1Q)'!V204</f>
        <v>1</v>
      </c>
      <c r="W204" s="17"/>
      <c r="Y204" s="2"/>
      <c r="Z204" s="2"/>
      <c r="AA204" s="2"/>
      <c r="AB204" s="2"/>
      <c r="AC204" s="2" t="s">
        <v>168</v>
      </c>
      <c r="AD204" s="2"/>
      <c r="AE204" s="2"/>
      <c r="AF204" s="19" t="b">
        <f>재무상태표!K204='재무상태표(1Q)'!I204</f>
        <v>1</v>
      </c>
      <c r="AG204" s="19" t="b">
        <f>재무상태표!L204='재무상태표(1Q)'!J204</f>
        <v>1</v>
      </c>
      <c r="AH204" s="19" t="b">
        <f>재무상태표!M204='재무상태표(1Q)'!K204</f>
        <v>1</v>
      </c>
      <c r="AI204" s="19" t="b">
        <f>재무상태표!N204='재무상태표(1Q)'!L204</f>
        <v>1</v>
      </c>
      <c r="AJ204" s="19" t="b">
        <f>재무상태표!O204='재무상태표(1Q)'!M204</f>
        <v>1</v>
      </c>
      <c r="AK204" s="19" t="b">
        <f>재무상태표!P204='재무상태표(1Q)'!N204</f>
        <v>1</v>
      </c>
      <c r="AL204" s="8"/>
      <c r="AM204" s="19" t="b">
        <f>재무상태표!T204='재무상태표(1Q)'!P204</f>
        <v>1</v>
      </c>
      <c r="AN204" s="19" t="b">
        <f>재무상태표!U204='재무상태표(1Q)'!Q204</f>
        <v>1</v>
      </c>
      <c r="AO204" s="19" t="b">
        <f>재무상태표!V204='재무상태표(1Q)'!R204</f>
        <v>1</v>
      </c>
      <c r="AP204" s="19" t="b">
        <f>재무상태표!W204='재무상태표(1Q)'!S204</f>
        <v>1</v>
      </c>
      <c r="AQ204" s="19" t="b">
        <f>재무상태표!X204='재무상태표(1Q)'!T204</f>
        <v>1</v>
      </c>
      <c r="AR204" s="19" t="b">
        <f>재무상태표!Y204='재무상태표(1Q)'!U204</f>
        <v>1</v>
      </c>
      <c r="AS204" s="19" t="b">
        <f>재무상태표!Z204='재무상태표(1Q)'!V204</f>
        <v>1</v>
      </c>
      <c r="AT204" s="19" t="b">
        <f>재무상태표!AA204='재무상태표(1Q)'!W204</f>
        <v>1</v>
      </c>
    </row>
    <row r="205" spans="1:46">
      <c r="A205" s="13"/>
      <c r="B205" s="14"/>
      <c r="C205" s="14"/>
      <c r="D205" s="14"/>
      <c r="E205" s="14" t="s">
        <v>541</v>
      </c>
      <c r="F205" s="14"/>
      <c r="G205" s="14"/>
      <c r="H205" s="14"/>
      <c r="I205" s="14" t="b">
        <f>손익계산서!K205='손익계산서(1Q)'!I205</f>
        <v>1</v>
      </c>
      <c r="J205" s="14" t="b">
        <f>손익계산서!L205='손익계산서(1Q)'!J205</f>
        <v>1</v>
      </c>
      <c r="K205" s="14" t="b">
        <f>손익계산서!M205='손익계산서(1Q)'!K205</f>
        <v>1</v>
      </c>
      <c r="L205" s="14" t="b">
        <f>손익계산서!N205='손익계산서(1Q)'!L205</f>
        <v>1</v>
      </c>
      <c r="M205" s="14" t="b">
        <f>손익계산서!O205='손익계산서(1Q)'!M205</f>
        <v>1</v>
      </c>
      <c r="N205" s="14" t="b">
        <f>손익계산서!P205='손익계산서(1Q)'!N205</f>
        <v>1</v>
      </c>
      <c r="O205" s="17"/>
      <c r="P205" s="17"/>
      <c r="Q205" s="14" t="b">
        <f>손익계산서!U205='손익계산서(1Q)'!Q205</f>
        <v>1</v>
      </c>
      <c r="R205" s="14" t="b">
        <f>손익계산서!V205='손익계산서(1Q)'!R205</f>
        <v>1</v>
      </c>
      <c r="S205" s="14" t="b">
        <f>손익계산서!W205='손익계산서(1Q)'!S205</f>
        <v>1</v>
      </c>
      <c r="T205" s="14" t="b">
        <f>손익계산서!X205='손익계산서(1Q)'!T205</f>
        <v>1</v>
      </c>
      <c r="U205" s="14" t="b">
        <f>손익계산서!Y205='손익계산서(1Q)'!U205</f>
        <v>1</v>
      </c>
      <c r="V205" s="14" t="b">
        <f>손익계산서!Z205='손익계산서(1Q)'!V205</f>
        <v>1</v>
      </c>
      <c r="W205" s="17"/>
      <c r="Y205" s="2"/>
      <c r="Z205" s="2"/>
      <c r="AA205" s="2"/>
      <c r="AB205" s="2"/>
      <c r="AC205" s="2" t="s">
        <v>35</v>
      </c>
      <c r="AD205" s="2"/>
      <c r="AE205" s="2"/>
      <c r="AF205" s="19" t="b">
        <f>재무상태표!K205='재무상태표(1Q)'!I205</f>
        <v>1</v>
      </c>
      <c r="AG205" s="19" t="b">
        <f>재무상태표!L205='재무상태표(1Q)'!J205</f>
        <v>1</v>
      </c>
      <c r="AH205" s="19" t="b">
        <f>재무상태표!M205='재무상태표(1Q)'!K205</f>
        <v>1</v>
      </c>
      <c r="AI205" s="19" t="b">
        <f>재무상태표!N205='재무상태표(1Q)'!L205</f>
        <v>1</v>
      </c>
      <c r="AJ205" s="19" t="b">
        <f>재무상태표!O205='재무상태표(1Q)'!M205</f>
        <v>1</v>
      </c>
      <c r="AK205" s="19" t="b">
        <f>재무상태표!P205='재무상태표(1Q)'!N205</f>
        <v>1</v>
      </c>
      <c r="AL205" s="8"/>
      <c r="AM205" s="19" t="b">
        <f>재무상태표!T205='재무상태표(1Q)'!P205</f>
        <v>1</v>
      </c>
      <c r="AN205" s="19" t="b">
        <f>재무상태표!U205='재무상태표(1Q)'!Q205</f>
        <v>1</v>
      </c>
      <c r="AO205" s="19" t="b">
        <f>재무상태표!V205='재무상태표(1Q)'!R205</f>
        <v>1</v>
      </c>
      <c r="AP205" s="19" t="b">
        <f>재무상태표!W205='재무상태표(1Q)'!S205</f>
        <v>1</v>
      </c>
      <c r="AQ205" s="19" t="b">
        <f>재무상태표!X205='재무상태표(1Q)'!T205</f>
        <v>1</v>
      </c>
      <c r="AR205" s="19" t="b">
        <f>재무상태표!Y205='재무상태표(1Q)'!U205</f>
        <v>1</v>
      </c>
      <c r="AS205" s="19" t="b">
        <f>재무상태표!Z205='재무상태표(1Q)'!V205</f>
        <v>1</v>
      </c>
      <c r="AT205" s="19" t="b">
        <f>재무상태표!AA205='재무상태표(1Q)'!W205</f>
        <v>1</v>
      </c>
    </row>
    <row r="206" spans="1:46">
      <c r="A206" s="13"/>
      <c r="B206" s="14"/>
      <c r="C206" s="14"/>
      <c r="D206" s="14"/>
      <c r="E206" s="14" t="s">
        <v>542</v>
      </c>
      <c r="F206" s="14"/>
      <c r="G206" s="14"/>
      <c r="H206" s="14"/>
      <c r="I206" s="14" t="b">
        <f>손익계산서!K206='손익계산서(1Q)'!I206</f>
        <v>1</v>
      </c>
      <c r="J206" s="14" t="b">
        <f>손익계산서!L206='손익계산서(1Q)'!J206</f>
        <v>1</v>
      </c>
      <c r="K206" s="14" t="b">
        <f>손익계산서!M206='손익계산서(1Q)'!K206</f>
        <v>1</v>
      </c>
      <c r="L206" s="14" t="b">
        <f>손익계산서!N206='손익계산서(1Q)'!L206</f>
        <v>1</v>
      </c>
      <c r="M206" s="14" t="b">
        <f>손익계산서!O206='손익계산서(1Q)'!M206</f>
        <v>1</v>
      </c>
      <c r="N206" s="14" t="b">
        <f>손익계산서!P206='손익계산서(1Q)'!N206</f>
        <v>1</v>
      </c>
      <c r="O206" s="17"/>
      <c r="P206" s="17"/>
      <c r="Q206" s="14" t="b">
        <f>손익계산서!U206='손익계산서(1Q)'!Q206</f>
        <v>1</v>
      </c>
      <c r="R206" s="14" t="b">
        <f>손익계산서!V206='손익계산서(1Q)'!R206</f>
        <v>1</v>
      </c>
      <c r="S206" s="14" t="b">
        <f>손익계산서!W206='손익계산서(1Q)'!S206</f>
        <v>1</v>
      </c>
      <c r="T206" s="14" t="b">
        <f>손익계산서!X206='손익계산서(1Q)'!T206</f>
        <v>1</v>
      </c>
      <c r="U206" s="14" t="b">
        <f>손익계산서!Y206='손익계산서(1Q)'!U206</f>
        <v>1</v>
      </c>
      <c r="V206" s="14" t="b">
        <f>손익계산서!Z206='손익계산서(1Q)'!V206</f>
        <v>1</v>
      </c>
      <c r="W206" s="17"/>
      <c r="Y206" s="2"/>
      <c r="Z206" s="2"/>
      <c r="AA206" s="2" t="s">
        <v>169</v>
      </c>
      <c r="AB206" s="2"/>
      <c r="AC206" s="2"/>
      <c r="AD206" s="2"/>
      <c r="AE206" s="2"/>
      <c r="AF206" s="19" t="b">
        <f>재무상태표!K206='재무상태표(1Q)'!I206</f>
        <v>1</v>
      </c>
      <c r="AG206" s="19" t="b">
        <f>재무상태표!L206='재무상태표(1Q)'!J206</f>
        <v>1</v>
      </c>
      <c r="AH206" s="19" t="b">
        <f>재무상태표!M206='재무상태표(1Q)'!K206</f>
        <v>1</v>
      </c>
      <c r="AI206" s="19" t="b">
        <f>재무상태표!N206='재무상태표(1Q)'!L206</f>
        <v>1</v>
      </c>
      <c r="AJ206" s="19" t="b">
        <f>재무상태표!O206='재무상태표(1Q)'!M206</f>
        <v>1</v>
      </c>
      <c r="AK206" s="19" t="b">
        <f>재무상태표!P206='재무상태표(1Q)'!N206</f>
        <v>1</v>
      </c>
      <c r="AL206" s="8"/>
      <c r="AM206" s="19" t="b">
        <f>재무상태표!T206='재무상태표(1Q)'!P206</f>
        <v>1</v>
      </c>
      <c r="AN206" s="19" t="b">
        <f>재무상태표!U206='재무상태표(1Q)'!Q206</f>
        <v>1</v>
      </c>
      <c r="AO206" s="19" t="b">
        <f>재무상태표!V206='재무상태표(1Q)'!R206</f>
        <v>1</v>
      </c>
      <c r="AP206" s="19" t="b">
        <f>재무상태표!W206='재무상태표(1Q)'!S206</f>
        <v>1</v>
      </c>
      <c r="AQ206" s="19" t="b">
        <f>재무상태표!X206='재무상태표(1Q)'!T206</f>
        <v>1</v>
      </c>
      <c r="AR206" s="19" t="b">
        <f>재무상태표!Y206='재무상태표(1Q)'!U206</f>
        <v>1</v>
      </c>
      <c r="AS206" s="19" t="b">
        <f>재무상태표!Z206='재무상태표(1Q)'!V206</f>
        <v>0</v>
      </c>
      <c r="AT206" s="19" t="b">
        <f>재무상태표!AA206='재무상태표(1Q)'!W206</f>
        <v>0</v>
      </c>
    </row>
    <row r="207" spans="1:46">
      <c r="A207" s="13"/>
      <c r="B207" s="14"/>
      <c r="C207" s="14"/>
      <c r="D207" s="14"/>
      <c r="E207" s="14" t="s">
        <v>543</v>
      </c>
      <c r="F207" s="14"/>
      <c r="G207" s="14"/>
      <c r="H207" s="14"/>
      <c r="I207" s="14" t="b">
        <f>손익계산서!K207='손익계산서(1Q)'!I207</f>
        <v>1</v>
      </c>
      <c r="J207" s="14" t="b">
        <f>손익계산서!L207='손익계산서(1Q)'!J207</f>
        <v>1</v>
      </c>
      <c r="K207" s="14" t="b">
        <f>손익계산서!M207='손익계산서(1Q)'!K207</f>
        <v>1</v>
      </c>
      <c r="L207" s="14" t="b">
        <f>손익계산서!N207='손익계산서(1Q)'!L207</f>
        <v>1</v>
      </c>
      <c r="M207" s="14" t="b">
        <f>손익계산서!O207='손익계산서(1Q)'!M207</f>
        <v>1</v>
      </c>
      <c r="N207" s="14" t="b">
        <f>손익계산서!P207='손익계산서(1Q)'!N207</f>
        <v>1</v>
      </c>
      <c r="O207" s="17"/>
      <c r="P207" s="17"/>
      <c r="Q207" s="14" t="b">
        <f>손익계산서!U207='손익계산서(1Q)'!Q207</f>
        <v>1</v>
      </c>
      <c r="R207" s="14" t="b">
        <f>손익계산서!V207='손익계산서(1Q)'!R207</f>
        <v>1</v>
      </c>
      <c r="S207" s="14" t="b">
        <f>손익계산서!W207='손익계산서(1Q)'!S207</f>
        <v>1</v>
      </c>
      <c r="T207" s="14" t="b">
        <f>손익계산서!X207='손익계산서(1Q)'!T207</f>
        <v>1</v>
      </c>
      <c r="U207" s="14" t="b">
        <f>손익계산서!Y207='손익계산서(1Q)'!U207</f>
        <v>1</v>
      </c>
      <c r="V207" s="14" t="b">
        <f>손익계산서!Z207='손익계산서(1Q)'!V207</f>
        <v>1</v>
      </c>
      <c r="W207" s="17"/>
      <c r="Y207" s="2"/>
      <c r="Z207" s="2"/>
      <c r="AA207" s="2"/>
      <c r="AB207" s="2" t="s">
        <v>2458</v>
      </c>
      <c r="AC207" s="2"/>
      <c r="AD207" s="2"/>
      <c r="AE207" s="2"/>
      <c r="AF207" s="19" t="b">
        <f>재무상태표!K207='재무상태표(1Q)'!I207</f>
        <v>1</v>
      </c>
      <c r="AG207" s="19" t="b">
        <f>재무상태표!L207='재무상태표(1Q)'!J207</f>
        <v>1</v>
      </c>
      <c r="AH207" s="19" t="b">
        <f>재무상태표!M207='재무상태표(1Q)'!K207</f>
        <v>1</v>
      </c>
      <c r="AI207" s="19" t="b">
        <f>재무상태표!N207='재무상태표(1Q)'!L207</f>
        <v>1</v>
      </c>
      <c r="AJ207" s="19" t="b">
        <f>재무상태표!O207='재무상태표(1Q)'!M207</f>
        <v>1</v>
      </c>
      <c r="AK207" s="19" t="b">
        <f>재무상태표!P207='재무상태표(1Q)'!N207</f>
        <v>1</v>
      </c>
      <c r="AL207" s="8"/>
      <c r="AM207" s="19" t="b">
        <f>재무상태표!T207='재무상태표(1Q)'!P207</f>
        <v>1</v>
      </c>
      <c r="AN207" s="19" t="b">
        <f>재무상태표!U207='재무상태표(1Q)'!Q207</f>
        <v>1</v>
      </c>
      <c r="AO207" s="19" t="b">
        <f>재무상태표!V207='재무상태표(1Q)'!R207</f>
        <v>1</v>
      </c>
      <c r="AP207" s="19" t="b">
        <f>재무상태표!W207='재무상태표(1Q)'!S207</f>
        <v>1</v>
      </c>
      <c r="AQ207" s="19" t="b">
        <f>재무상태표!X207='재무상태표(1Q)'!T207</f>
        <v>1</v>
      </c>
      <c r="AR207" s="19" t="b">
        <f>재무상태표!Y207='재무상태표(1Q)'!U207</f>
        <v>1</v>
      </c>
      <c r="AS207" s="19" t="b">
        <f>재무상태표!Z207='재무상태표(1Q)'!V207</f>
        <v>1</v>
      </c>
      <c r="AT207" s="19" t="b">
        <f>재무상태표!AA207='재무상태표(1Q)'!W207</f>
        <v>1</v>
      </c>
    </row>
    <row r="208" spans="1:46">
      <c r="A208" s="13"/>
      <c r="B208" s="14"/>
      <c r="C208" s="14"/>
      <c r="D208" s="14"/>
      <c r="E208" s="14" t="s">
        <v>544</v>
      </c>
      <c r="F208" s="14"/>
      <c r="G208" s="14"/>
      <c r="H208" s="14"/>
      <c r="I208" s="14" t="b">
        <f>손익계산서!K208='손익계산서(1Q)'!I208</f>
        <v>1</v>
      </c>
      <c r="J208" s="14" t="b">
        <f>손익계산서!L208='손익계산서(1Q)'!J208</f>
        <v>1</v>
      </c>
      <c r="K208" s="14" t="b">
        <f>손익계산서!M208='손익계산서(1Q)'!K208</f>
        <v>1</v>
      </c>
      <c r="L208" s="14" t="b">
        <f>손익계산서!N208='손익계산서(1Q)'!L208</f>
        <v>1</v>
      </c>
      <c r="M208" s="14" t="b">
        <f>손익계산서!O208='손익계산서(1Q)'!M208</f>
        <v>1</v>
      </c>
      <c r="N208" s="14" t="b">
        <f>손익계산서!P208='손익계산서(1Q)'!N208</f>
        <v>1</v>
      </c>
      <c r="O208" s="17"/>
      <c r="P208" s="17"/>
      <c r="Q208" s="14" t="b">
        <f>손익계산서!U208='손익계산서(1Q)'!Q208</f>
        <v>1</v>
      </c>
      <c r="R208" s="14" t="b">
        <f>손익계산서!V208='손익계산서(1Q)'!R208</f>
        <v>1</v>
      </c>
      <c r="S208" s="14" t="b">
        <f>손익계산서!W208='손익계산서(1Q)'!S208</f>
        <v>1</v>
      </c>
      <c r="T208" s="14" t="b">
        <f>손익계산서!X208='손익계산서(1Q)'!T208</f>
        <v>1</v>
      </c>
      <c r="U208" s="14" t="b">
        <f>손익계산서!Y208='손익계산서(1Q)'!U208</f>
        <v>1</v>
      </c>
      <c r="V208" s="14" t="b">
        <f>손익계산서!Z208='손익계산서(1Q)'!V208</f>
        <v>1</v>
      </c>
      <c r="W208" s="17"/>
      <c r="Y208" s="2"/>
      <c r="Z208" s="2"/>
      <c r="AA208" s="2"/>
      <c r="AB208" s="2"/>
      <c r="AC208" s="2" t="s">
        <v>2459</v>
      </c>
      <c r="AD208" s="2"/>
      <c r="AE208" s="2"/>
      <c r="AF208" s="19" t="b">
        <f>재무상태표!K208='재무상태표(1Q)'!I208</f>
        <v>1</v>
      </c>
      <c r="AG208" s="19" t="b">
        <f>재무상태표!L208='재무상태표(1Q)'!J208</f>
        <v>1</v>
      </c>
      <c r="AH208" s="19" t="b">
        <f>재무상태표!M208='재무상태표(1Q)'!K208</f>
        <v>1</v>
      </c>
      <c r="AI208" s="19" t="b">
        <f>재무상태표!N208='재무상태표(1Q)'!L208</f>
        <v>1</v>
      </c>
      <c r="AJ208" s="19" t="b">
        <f>재무상태표!O208='재무상태표(1Q)'!M208</f>
        <v>1</v>
      </c>
      <c r="AK208" s="19" t="b">
        <f>재무상태표!P208='재무상태표(1Q)'!N208</f>
        <v>1</v>
      </c>
      <c r="AL208" s="8"/>
      <c r="AM208" s="19" t="b">
        <f>재무상태표!T208='재무상태표(1Q)'!P208</f>
        <v>1</v>
      </c>
      <c r="AN208" s="19" t="b">
        <f>재무상태표!U208='재무상태표(1Q)'!Q208</f>
        <v>1</v>
      </c>
      <c r="AO208" s="19" t="b">
        <f>재무상태표!V208='재무상태표(1Q)'!R208</f>
        <v>1</v>
      </c>
      <c r="AP208" s="19" t="b">
        <f>재무상태표!W208='재무상태표(1Q)'!S208</f>
        <v>1</v>
      </c>
      <c r="AQ208" s="19" t="b">
        <f>재무상태표!X208='재무상태표(1Q)'!T208</f>
        <v>1</v>
      </c>
      <c r="AR208" s="19" t="b">
        <f>재무상태표!Y208='재무상태표(1Q)'!U208</f>
        <v>1</v>
      </c>
      <c r="AS208" s="19" t="b">
        <f>재무상태표!Z208='재무상태표(1Q)'!V208</f>
        <v>1</v>
      </c>
      <c r="AT208" s="19" t="b">
        <f>재무상태표!AA208='재무상태표(1Q)'!W208</f>
        <v>1</v>
      </c>
    </row>
    <row r="209" spans="1:46">
      <c r="A209" s="13"/>
      <c r="B209" s="14"/>
      <c r="C209" s="14"/>
      <c r="D209" s="14" t="s">
        <v>545</v>
      </c>
      <c r="E209" s="14"/>
      <c r="F209" s="14"/>
      <c r="G209" s="14"/>
      <c r="H209" s="14"/>
      <c r="I209" s="14" t="b">
        <f>손익계산서!K209='손익계산서(1Q)'!I209</f>
        <v>1</v>
      </c>
      <c r="J209" s="14" t="b">
        <f>손익계산서!L209='손익계산서(1Q)'!J209</f>
        <v>1</v>
      </c>
      <c r="K209" s="14" t="b">
        <f>손익계산서!M209='손익계산서(1Q)'!K209</f>
        <v>1</v>
      </c>
      <c r="L209" s="14" t="b">
        <f>손익계산서!N209='손익계산서(1Q)'!L209</f>
        <v>1</v>
      </c>
      <c r="M209" s="14" t="b">
        <f>손익계산서!O209='손익계산서(1Q)'!M209</f>
        <v>1</v>
      </c>
      <c r="N209" s="14" t="b">
        <f>손익계산서!P209='손익계산서(1Q)'!N209</f>
        <v>1</v>
      </c>
      <c r="O209" s="17"/>
      <c r="P209" s="17"/>
      <c r="Q209" s="14" t="b">
        <f>손익계산서!U209='손익계산서(1Q)'!Q209</f>
        <v>1</v>
      </c>
      <c r="R209" s="14" t="b">
        <f>손익계산서!V209='손익계산서(1Q)'!R209</f>
        <v>1</v>
      </c>
      <c r="S209" s="14" t="b">
        <f>손익계산서!W209='손익계산서(1Q)'!S209</f>
        <v>1</v>
      </c>
      <c r="T209" s="14" t="b">
        <f>손익계산서!X209='손익계산서(1Q)'!T209</f>
        <v>1</v>
      </c>
      <c r="U209" s="14" t="b">
        <f>손익계산서!Y209='손익계산서(1Q)'!U209</f>
        <v>1</v>
      </c>
      <c r="V209" s="14" t="b">
        <f>손익계산서!Z209='손익계산서(1Q)'!V209</f>
        <v>1</v>
      </c>
      <c r="W209" s="17"/>
      <c r="Y209" s="2"/>
      <c r="Z209" s="2"/>
      <c r="AA209" s="2"/>
      <c r="AB209" s="2"/>
      <c r="AC209" s="2" t="s">
        <v>2462</v>
      </c>
      <c r="AD209" s="2"/>
      <c r="AE209" s="2"/>
      <c r="AF209" s="19" t="b">
        <f>재무상태표!K209='재무상태표(1Q)'!I209</f>
        <v>1</v>
      </c>
      <c r="AG209" s="19" t="b">
        <f>재무상태표!L209='재무상태표(1Q)'!J209</f>
        <v>1</v>
      </c>
      <c r="AH209" s="19" t="b">
        <f>재무상태표!M209='재무상태표(1Q)'!K209</f>
        <v>1</v>
      </c>
      <c r="AI209" s="19" t="b">
        <f>재무상태표!N209='재무상태표(1Q)'!L209</f>
        <v>1</v>
      </c>
      <c r="AJ209" s="19" t="b">
        <f>재무상태표!O209='재무상태표(1Q)'!M209</f>
        <v>1</v>
      </c>
      <c r="AK209" s="19" t="b">
        <f>재무상태표!P209='재무상태표(1Q)'!N209</f>
        <v>1</v>
      </c>
      <c r="AL209" s="8"/>
      <c r="AM209" s="19" t="b">
        <f>재무상태표!T209='재무상태표(1Q)'!P209</f>
        <v>1</v>
      </c>
      <c r="AN209" s="19" t="b">
        <f>재무상태표!U209='재무상태표(1Q)'!Q209</f>
        <v>1</v>
      </c>
      <c r="AO209" s="19" t="b">
        <f>재무상태표!V209='재무상태표(1Q)'!R209</f>
        <v>1</v>
      </c>
      <c r="AP209" s="19" t="b">
        <f>재무상태표!W209='재무상태표(1Q)'!S209</f>
        <v>1</v>
      </c>
      <c r="AQ209" s="19" t="b">
        <f>재무상태표!X209='재무상태표(1Q)'!T209</f>
        <v>1</v>
      </c>
      <c r="AR209" s="19" t="b">
        <f>재무상태표!Y209='재무상태표(1Q)'!U209</f>
        <v>1</v>
      </c>
      <c r="AS209" s="19" t="b">
        <f>재무상태표!Z209='재무상태표(1Q)'!V209</f>
        <v>1</v>
      </c>
      <c r="AT209" s="19" t="b">
        <f>재무상태표!AA209='재무상태표(1Q)'!W209</f>
        <v>1</v>
      </c>
    </row>
    <row r="210" spans="1:46">
      <c r="A210" s="13"/>
      <c r="B210" s="14"/>
      <c r="C210" s="14"/>
      <c r="D210" s="14"/>
      <c r="E210" s="14" t="s">
        <v>399</v>
      </c>
      <c r="F210" s="14"/>
      <c r="G210" s="14"/>
      <c r="H210" s="14"/>
      <c r="I210" s="14" t="b">
        <f>손익계산서!K210='손익계산서(1Q)'!I210</f>
        <v>1</v>
      </c>
      <c r="J210" s="14" t="b">
        <f>손익계산서!L210='손익계산서(1Q)'!J210</f>
        <v>1</v>
      </c>
      <c r="K210" s="14" t="b">
        <f>손익계산서!M210='손익계산서(1Q)'!K210</f>
        <v>1</v>
      </c>
      <c r="L210" s="14" t="b">
        <f>손익계산서!N210='손익계산서(1Q)'!L210</f>
        <v>1</v>
      </c>
      <c r="M210" s="14" t="b">
        <f>손익계산서!O210='손익계산서(1Q)'!M210</f>
        <v>1</v>
      </c>
      <c r="N210" s="14" t="b">
        <f>손익계산서!P210='손익계산서(1Q)'!N210</f>
        <v>1</v>
      </c>
      <c r="O210" s="17"/>
      <c r="P210" s="17"/>
      <c r="Q210" s="14" t="b">
        <f>손익계산서!U210='손익계산서(1Q)'!Q210</f>
        <v>1</v>
      </c>
      <c r="R210" s="14" t="b">
        <f>손익계산서!V210='손익계산서(1Q)'!R210</f>
        <v>1</v>
      </c>
      <c r="S210" s="14" t="b">
        <f>손익계산서!W210='손익계산서(1Q)'!S210</f>
        <v>1</v>
      </c>
      <c r="T210" s="14" t="b">
        <f>손익계산서!X210='손익계산서(1Q)'!T210</f>
        <v>1</v>
      </c>
      <c r="U210" s="14" t="b">
        <f>손익계산서!Y210='손익계산서(1Q)'!U210</f>
        <v>1</v>
      </c>
      <c r="V210" s="14" t="b">
        <f>손익계산서!Z210='손익계산서(1Q)'!V210</f>
        <v>1</v>
      </c>
      <c r="W210" s="17"/>
      <c r="Y210" s="2"/>
      <c r="Z210" s="2"/>
      <c r="AA210" s="2"/>
      <c r="AB210" s="2"/>
      <c r="AC210" s="2" t="s">
        <v>45</v>
      </c>
      <c r="AD210" s="2"/>
      <c r="AE210" s="2"/>
      <c r="AF210" s="19" t="b">
        <f>재무상태표!K210='재무상태표(1Q)'!I210</f>
        <v>1</v>
      </c>
      <c r="AG210" s="19" t="b">
        <f>재무상태표!L210='재무상태표(1Q)'!J210</f>
        <v>1</v>
      </c>
      <c r="AH210" s="19" t="b">
        <f>재무상태표!M210='재무상태표(1Q)'!K210</f>
        <v>1</v>
      </c>
      <c r="AI210" s="19" t="b">
        <f>재무상태표!N210='재무상태표(1Q)'!L210</f>
        <v>1</v>
      </c>
      <c r="AJ210" s="19" t="b">
        <f>재무상태표!O210='재무상태표(1Q)'!M210</f>
        <v>1</v>
      </c>
      <c r="AK210" s="19" t="b">
        <f>재무상태표!P210='재무상태표(1Q)'!N210</f>
        <v>1</v>
      </c>
      <c r="AL210" s="8"/>
      <c r="AM210" s="19" t="b">
        <f>재무상태표!T210='재무상태표(1Q)'!P210</f>
        <v>1</v>
      </c>
      <c r="AN210" s="19" t="b">
        <f>재무상태표!U210='재무상태표(1Q)'!Q210</f>
        <v>1</v>
      </c>
      <c r="AO210" s="19" t="b">
        <f>재무상태표!V210='재무상태표(1Q)'!R210</f>
        <v>1</v>
      </c>
      <c r="AP210" s="19" t="b">
        <f>재무상태표!W210='재무상태표(1Q)'!S210</f>
        <v>1</v>
      </c>
      <c r="AQ210" s="19" t="b">
        <f>재무상태표!X210='재무상태표(1Q)'!T210</f>
        <v>1</v>
      </c>
      <c r="AR210" s="19" t="b">
        <f>재무상태표!Y210='재무상태표(1Q)'!U210</f>
        <v>1</v>
      </c>
      <c r="AS210" s="19" t="b">
        <f>재무상태표!Z210='재무상태표(1Q)'!V210</f>
        <v>1</v>
      </c>
      <c r="AT210" s="19" t="b">
        <f>재무상태표!AA210='재무상태표(1Q)'!W210</f>
        <v>1</v>
      </c>
    </row>
    <row r="211" spans="1:46">
      <c r="A211" s="13"/>
      <c r="B211" s="14"/>
      <c r="C211" s="14"/>
      <c r="D211" s="14"/>
      <c r="E211" s="14" t="s">
        <v>400</v>
      </c>
      <c r="F211" s="14"/>
      <c r="G211" s="14"/>
      <c r="H211" s="14"/>
      <c r="I211" s="14" t="b">
        <f>손익계산서!K211='손익계산서(1Q)'!I211</f>
        <v>1</v>
      </c>
      <c r="J211" s="14" t="b">
        <f>손익계산서!L211='손익계산서(1Q)'!J211</f>
        <v>1</v>
      </c>
      <c r="K211" s="14" t="b">
        <f>손익계산서!M211='손익계산서(1Q)'!K211</f>
        <v>1</v>
      </c>
      <c r="L211" s="14" t="b">
        <f>손익계산서!N211='손익계산서(1Q)'!L211</f>
        <v>1</v>
      </c>
      <c r="M211" s="14" t="b">
        <f>손익계산서!O211='손익계산서(1Q)'!M211</f>
        <v>1</v>
      </c>
      <c r="N211" s="14" t="b">
        <f>손익계산서!P211='손익계산서(1Q)'!N211</f>
        <v>1</v>
      </c>
      <c r="O211" s="17"/>
      <c r="P211" s="17"/>
      <c r="Q211" s="14" t="b">
        <f>손익계산서!U211='손익계산서(1Q)'!Q211</f>
        <v>1</v>
      </c>
      <c r="R211" s="14" t="b">
        <f>손익계산서!V211='손익계산서(1Q)'!R211</f>
        <v>1</v>
      </c>
      <c r="S211" s="14" t="b">
        <f>손익계산서!W211='손익계산서(1Q)'!S211</f>
        <v>1</v>
      </c>
      <c r="T211" s="14" t="b">
        <f>손익계산서!X211='손익계산서(1Q)'!T211</f>
        <v>1</v>
      </c>
      <c r="U211" s="14" t="b">
        <f>손익계산서!Y211='손익계산서(1Q)'!U211</f>
        <v>1</v>
      </c>
      <c r="V211" s="14" t="b">
        <f>손익계산서!Z211='손익계산서(1Q)'!V211</f>
        <v>1</v>
      </c>
      <c r="W211" s="17"/>
      <c r="Y211" s="2"/>
      <c r="Z211" s="2"/>
      <c r="AA211" s="2"/>
      <c r="AB211" s="2"/>
      <c r="AC211" s="2" t="s">
        <v>3525</v>
      </c>
      <c r="AD211" s="2"/>
      <c r="AE211" s="2"/>
      <c r="AF211" s="19" t="b">
        <f>재무상태표!K211='재무상태표(1Q)'!I211</f>
        <v>1</v>
      </c>
      <c r="AG211" s="19" t="b">
        <f>재무상태표!L211='재무상태표(1Q)'!J211</f>
        <v>1</v>
      </c>
      <c r="AH211" s="19" t="b">
        <f>재무상태표!M211='재무상태표(1Q)'!K211</f>
        <v>1</v>
      </c>
      <c r="AI211" s="19" t="b">
        <f>재무상태표!N211='재무상태표(1Q)'!L211</f>
        <v>1</v>
      </c>
      <c r="AJ211" s="19" t="b">
        <f>재무상태표!O211='재무상태표(1Q)'!M211</f>
        <v>1</v>
      </c>
      <c r="AK211" s="19" t="b">
        <f>재무상태표!P211='재무상태표(1Q)'!N211</f>
        <v>1</v>
      </c>
      <c r="AL211" s="8"/>
      <c r="AM211" s="19" t="b">
        <f>재무상태표!T211='재무상태표(1Q)'!P211</f>
        <v>1</v>
      </c>
      <c r="AN211" s="19" t="b">
        <f>재무상태표!U211='재무상태표(1Q)'!Q211</f>
        <v>1</v>
      </c>
      <c r="AO211" s="19" t="b">
        <f>재무상태표!V211='재무상태표(1Q)'!R211</f>
        <v>1</v>
      </c>
      <c r="AP211" s="19" t="b">
        <f>재무상태표!W211='재무상태표(1Q)'!S211</f>
        <v>1</v>
      </c>
      <c r="AQ211" s="19" t="b">
        <f>재무상태표!X211='재무상태표(1Q)'!T211</f>
        <v>1</v>
      </c>
      <c r="AR211" s="19" t="b">
        <f>재무상태표!Y211='재무상태표(1Q)'!U211</f>
        <v>1</v>
      </c>
      <c r="AS211" s="19" t="b">
        <f>재무상태표!Z211='재무상태표(1Q)'!V211</f>
        <v>1</v>
      </c>
      <c r="AT211" s="19" t="b">
        <f>재무상태표!AA211='재무상태표(1Q)'!W211</f>
        <v>1</v>
      </c>
    </row>
    <row r="212" spans="1:46">
      <c r="A212" s="13"/>
      <c r="B212" s="14"/>
      <c r="C212" s="14"/>
      <c r="D212" s="14"/>
      <c r="E212" s="14" t="s">
        <v>401</v>
      </c>
      <c r="F212" s="14"/>
      <c r="G212" s="14"/>
      <c r="H212" s="14"/>
      <c r="I212" s="14" t="b">
        <f>손익계산서!K212='손익계산서(1Q)'!I212</f>
        <v>1</v>
      </c>
      <c r="J212" s="14" t="b">
        <f>손익계산서!L212='손익계산서(1Q)'!J212</f>
        <v>1</v>
      </c>
      <c r="K212" s="14" t="b">
        <f>손익계산서!M212='손익계산서(1Q)'!K212</f>
        <v>1</v>
      </c>
      <c r="L212" s="14" t="b">
        <f>손익계산서!N212='손익계산서(1Q)'!L212</f>
        <v>1</v>
      </c>
      <c r="M212" s="14" t="b">
        <f>손익계산서!O212='손익계산서(1Q)'!M212</f>
        <v>1</v>
      </c>
      <c r="N212" s="14" t="b">
        <f>손익계산서!P212='손익계산서(1Q)'!N212</f>
        <v>1</v>
      </c>
      <c r="O212" s="17"/>
      <c r="P212" s="17"/>
      <c r="Q212" s="14" t="b">
        <f>손익계산서!U212='손익계산서(1Q)'!Q212</f>
        <v>1</v>
      </c>
      <c r="R212" s="14" t="b">
        <f>손익계산서!V212='손익계산서(1Q)'!R212</f>
        <v>1</v>
      </c>
      <c r="S212" s="14" t="b">
        <f>손익계산서!W212='손익계산서(1Q)'!S212</f>
        <v>1</v>
      </c>
      <c r="T212" s="14" t="b">
        <f>손익계산서!X212='손익계산서(1Q)'!T212</f>
        <v>1</v>
      </c>
      <c r="U212" s="14" t="b">
        <f>손익계산서!Y212='손익계산서(1Q)'!U212</f>
        <v>1</v>
      </c>
      <c r="V212" s="14" t="b">
        <f>손익계산서!Z212='손익계산서(1Q)'!V212</f>
        <v>1</v>
      </c>
      <c r="W212" s="17"/>
      <c r="Y212" s="2"/>
      <c r="Z212" s="2"/>
      <c r="AA212" s="2"/>
      <c r="AB212" s="2" t="s">
        <v>2463</v>
      </c>
      <c r="AC212" s="2"/>
      <c r="AD212" s="2"/>
      <c r="AE212" s="2"/>
      <c r="AF212" s="19" t="b">
        <f>재무상태표!K212='재무상태표(1Q)'!I212</f>
        <v>1</v>
      </c>
      <c r="AG212" s="19" t="b">
        <f>재무상태표!L212='재무상태표(1Q)'!J212</f>
        <v>1</v>
      </c>
      <c r="AH212" s="19" t="b">
        <f>재무상태표!M212='재무상태표(1Q)'!K212</f>
        <v>1</v>
      </c>
      <c r="AI212" s="19" t="b">
        <f>재무상태표!N212='재무상태표(1Q)'!L212</f>
        <v>1</v>
      </c>
      <c r="AJ212" s="19" t="b">
        <f>재무상태표!O212='재무상태표(1Q)'!M212</f>
        <v>1</v>
      </c>
      <c r="AK212" s="19" t="b">
        <f>재무상태표!P212='재무상태표(1Q)'!N212</f>
        <v>1</v>
      </c>
      <c r="AL212" s="8"/>
      <c r="AM212" s="19" t="b">
        <f>재무상태표!T212='재무상태표(1Q)'!P212</f>
        <v>1</v>
      </c>
      <c r="AN212" s="19" t="b">
        <f>재무상태표!U212='재무상태표(1Q)'!Q212</f>
        <v>1</v>
      </c>
      <c r="AO212" s="19" t="b">
        <f>재무상태표!V212='재무상태표(1Q)'!R212</f>
        <v>1</v>
      </c>
      <c r="AP212" s="19" t="b">
        <f>재무상태표!W212='재무상태표(1Q)'!S212</f>
        <v>1</v>
      </c>
      <c r="AQ212" s="19" t="b">
        <f>재무상태표!X212='재무상태표(1Q)'!T212</f>
        <v>1</v>
      </c>
      <c r="AR212" s="19" t="b">
        <f>재무상태표!Y212='재무상태표(1Q)'!U212</f>
        <v>1</v>
      </c>
      <c r="AS212" s="19" t="b">
        <f>재무상태표!Z212='재무상태표(1Q)'!V212</f>
        <v>0</v>
      </c>
      <c r="AT212" s="19" t="b">
        <f>재무상태표!AA212='재무상태표(1Q)'!W212</f>
        <v>0</v>
      </c>
    </row>
    <row r="213" spans="1:46">
      <c r="A213" s="13"/>
      <c r="B213" s="14"/>
      <c r="C213" s="14"/>
      <c r="D213" s="14"/>
      <c r="E213" s="14" t="s">
        <v>402</v>
      </c>
      <c r="F213" s="14"/>
      <c r="G213" s="14"/>
      <c r="H213" s="14"/>
      <c r="I213" s="14" t="b">
        <f>손익계산서!K213='손익계산서(1Q)'!I213</f>
        <v>1</v>
      </c>
      <c r="J213" s="14" t="b">
        <f>손익계산서!L213='손익계산서(1Q)'!J213</f>
        <v>1</v>
      </c>
      <c r="K213" s="14" t="b">
        <f>손익계산서!M213='손익계산서(1Q)'!K213</f>
        <v>1</v>
      </c>
      <c r="L213" s="14" t="b">
        <f>손익계산서!N213='손익계산서(1Q)'!L213</f>
        <v>1</v>
      </c>
      <c r="M213" s="14" t="b">
        <f>손익계산서!O213='손익계산서(1Q)'!M213</f>
        <v>1</v>
      </c>
      <c r="N213" s="14" t="b">
        <f>손익계산서!P213='손익계산서(1Q)'!N213</f>
        <v>1</v>
      </c>
      <c r="O213" s="17"/>
      <c r="P213" s="17"/>
      <c r="Q213" s="14" t="b">
        <f>손익계산서!U213='손익계산서(1Q)'!Q213</f>
        <v>1</v>
      </c>
      <c r="R213" s="14" t="b">
        <f>손익계산서!V213='손익계산서(1Q)'!R213</f>
        <v>1</v>
      </c>
      <c r="S213" s="14" t="b">
        <f>손익계산서!W213='손익계산서(1Q)'!S213</f>
        <v>1</v>
      </c>
      <c r="T213" s="14" t="b">
        <f>손익계산서!X213='손익계산서(1Q)'!T213</f>
        <v>1</v>
      </c>
      <c r="U213" s="14" t="b">
        <f>손익계산서!Y213='손익계산서(1Q)'!U213</f>
        <v>1</v>
      </c>
      <c r="V213" s="14" t="b">
        <f>손익계산서!Z213='손익계산서(1Q)'!V213</f>
        <v>1</v>
      </c>
      <c r="W213" s="17"/>
      <c r="Y213" s="2"/>
      <c r="Z213" s="2"/>
      <c r="AA213" s="2"/>
      <c r="AB213" s="2"/>
      <c r="AC213" s="2" t="s">
        <v>171</v>
      </c>
      <c r="AD213" s="2"/>
      <c r="AE213" s="2"/>
      <c r="AF213" s="19" t="b">
        <f>재무상태표!K213='재무상태표(1Q)'!I213</f>
        <v>1</v>
      </c>
      <c r="AG213" s="19" t="b">
        <f>재무상태표!L213='재무상태표(1Q)'!J213</f>
        <v>1</v>
      </c>
      <c r="AH213" s="19" t="b">
        <f>재무상태표!M213='재무상태표(1Q)'!K213</f>
        <v>1</v>
      </c>
      <c r="AI213" s="19" t="b">
        <f>재무상태표!N213='재무상태표(1Q)'!L213</f>
        <v>1</v>
      </c>
      <c r="AJ213" s="19" t="b">
        <f>재무상태표!O213='재무상태표(1Q)'!M213</f>
        <v>1</v>
      </c>
      <c r="AK213" s="19" t="b">
        <f>재무상태표!P213='재무상태표(1Q)'!N213</f>
        <v>1</v>
      </c>
      <c r="AL213" s="8"/>
      <c r="AM213" s="19" t="b">
        <f>재무상태표!T213='재무상태표(1Q)'!P213</f>
        <v>1</v>
      </c>
      <c r="AN213" s="19" t="b">
        <f>재무상태표!U213='재무상태표(1Q)'!Q213</f>
        <v>1</v>
      </c>
      <c r="AO213" s="19" t="b">
        <f>재무상태표!V213='재무상태표(1Q)'!R213</f>
        <v>1</v>
      </c>
      <c r="AP213" s="19" t="b">
        <f>재무상태표!W213='재무상태표(1Q)'!S213</f>
        <v>1</v>
      </c>
      <c r="AQ213" s="19" t="b">
        <f>재무상태표!X213='재무상태표(1Q)'!T213</f>
        <v>1</v>
      </c>
      <c r="AR213" s="19" t="b">
        <f>재무상태표!Y213='재무상태표(1Q)'!U213</f>
        <v>1</v>
      </c>
      <c r="AS213" s="19" t="b">
        <f>재무상태표!Z213='재무상태표(1Q)'!V213</f>
        <v>0</v>
      </c>
      <c r="AT213" s="19" t="b">
        <f>재무상태표!AA213='재무상태표(1Q)'!W213</f>
        <v>0</v>
      </c>
    </row>
    <row r="214" spans="1:46">
      <c r="A214" s="13"/>
      <c r="B214" s="14"/>
      <c r="C214" s="14"/>
      <c r="D214" s="14"/>
      <c r="E214" s="14" t="s">
        <v>546</v>
      </c>
      <c r="F214" s="14"/>
      <c r="G214" s="14"/>
      <c r="H214" s="14"/>
      <c r="I214" s="14" t="b">
        <f>손익계산서!K214='손익계산서(1Q)'!I214</f>
        <v>1</v>
      </c>
      <c r="J214" s="14" t="b">
        <f>손익계산서!L214='손익계산서(1Q)'!J214</f>
        <v>1</v>
      </c>
      <c r="K214" s="14" t="b">
        <f>손익계산서!M214='손익계산서(1Q)'!K214</f>
        <v>1</v>
      </c>
      <c r="L214" s="14" t="b">
        <f>손익계산서!N214='손익계산서(1Q)'!L214</f>
        <v>1</v>
      </c>
      <c r="M214" s="14" t="b">
        <f>손익계산서!O214='손익계산서(1Q)'!M214</f>
        <v>1</v>
      </c>
      <c r="N214" s="14" t="b">
        <f>손익계산서!P214='손익계산서(1Q)'!N214</f>
        <v>1</v>
      </c>
      <c r="O214" s="17"/>
      <c r="P214" s="17"/>
      <c r="Q214" s="14" t="b">
        <f>손익계산서!U214='손익계산서(1Q)'!Q214</f>
        <v>1</v>
      </c>
      <c r="R214" s="14" t="b">
        <f>손익계산서!V214='손익계산서(1Q)'!R214</f>
        <v>1</v>
      </c>
      <c r="S214" s="14" t="b">
        <f>손익계산서!W214='손익계산서(1Q)'!S214</f>
        <v>1</v>
      </c>
      <c r="T214" s="14" t="b">
        <f>손익계산서!X214='손익계산서(1Q)'!T214</f>
        <v>1</v>
      </c>
      <c r="U214" s="14" t="b">
        <f>손익계산서!Y214='손익계산서(1Q)'!U214</f>
        <v>1</v>
      </c>
      <c r="V214" s="14" t="b">
        <f>손익계산서!Z214='손익계산서(1Q)'!V214</f>
        <v>1</v>
      </c>
      <c r="W214" s="17"/>
      <c r="Y214" s="2"/>
      <c r="Z214" s="2"/>
      <c r="AA214" s="2"/>
      <c r="AB214" s="2"/>
      <c r="AC214" s="2" t="s">
        <v>172</v>
      </c>
      <c r="AD214" s="2"/>
      <c r="AE214" s="2"/>
      <c r="AF214" s="19" t="b">
        <f>재무상태표!K214='재무상태표(1Q)'!I214</f>
        <v>1</v>
      </c>
      <c r="AG214" s="19" t="b">
        <f>재무상태표!L214='재무상태표(1Q)'!J214</f>
        <v>1</v>
      </c>
      <c r="AH214" s="19" t="b">
        <f>재무상태표!M214='재무상태표(1Q)'!K214</f>
        <v>1</v>
      </c>
      <c r="AI214" s="19" t="b">
        <f>재무상태표!N214='재무상태표(1Q)'!L214</f>
        <v>1</v>
      </c>
      <c r="AJ214" s="19" t="b">
        <f>재무상태표!O214='재무상태표(1Q)'!M214</f>
        <v>1</v>
      </c>
      <c r="AK214" s="19" t="b">
        <f>재무상태표!P214='재무상태표(1Q)'!N214</f>
        <v>1</v>
      </c>
      <c r="AL214" s="8"/>
      <c r="AM214" s="19" t="b">
        <f>재무상태표!T214='재무상태표(1Q)'!P214</f>
        <v>1</v>
      </c>
      <c r="AN214" s="19" t="b">
        <f>재무상태표!U214='재무상태표(1Q)'!Q214</f>
        <v>1</v>
      </c>
      <c r="AO214" s="19" t="b">
        <f>재무상태표!V214='재무상태표(1Q)'!R214</f>
        <v>1</v>
      </c>
      <c r="AP214" s="19" t="b">
        <f>재무상태표!W214='재무상태표(1Q)'!S214</f>
        <v>1</v>
      </c>
      <c r="AQ214" s="19" t="b">
        <f>재무상태표!X214='재무상태표(1Q)'!T214</f>
        <v>1</v>
      </c>
      <c r="AR214" s="19" t="b">
        <f>재무상태표!Y214='재무상태표(1Q)'!U214</f>
        <v>1</v>
      </c>
      <c r="AS214" s="19" t="b">
        <f>재무상태표!Z214='재무상태표(1Q)'!V214</f>
        <v>1</v>
      </c>
      <c r="AT214" s="19" t="b">
        <f>재무상태표!AA214='재무상태표(1Q)'!W214</f>
        <v>1</v>
      </c>
    </row>
    <row r="215" spans="1:46">
      <c r="A215" s="13"/>
      <c r="B215" s="14"/>
      <c r="C215" s="14"/>
      <c r="D215" s="6" t="s">
        <v>3560</v>
      </c>
      <c r="E215" s="14"/>
      <c r="F215" s="14"/>
      <c r="G215" s="14"/>
      <c r="H215" s="14"/>
      <c r="I215" s="14" t="b">
        <f>손익계산서!K215='손익계산서(1Q)'!I215</f>
        <v>1</v>
      </c>
      <c r="J215" s="14" t="b">
        <f>손익계산서!L215='손익계산서(1Q)'!J215</f>
        <v>1</v>
      </c>
      <c r="K215" s="14" t="b">
        <f>손익계산서!M215='손익계산서(1Q)'!K215</f>
        <v>1</v>
      </c>
      <c r="L215" s="14" t="b">
        <f>손익계산서!N215='손익계산서(1Q)'!L215</f>
        <v>1</v>
      </c>
      <c r="M215" s="14" t="b">
        <f>손익계산서!O215='손익계산서(1Q)'!M215</f>
        <v>1</v>
      </c>
      <c r="N215" s="14" t="b">
        <f>손익계산서!P215='손익계산서(1Q)'!N215</f>
        <v>1</v>
      </c>
      <c r="O215" s="17"/>
      <c r="P215" s="17"/>
      <c r="Q215" s="14" t="b">
        <f>손익계산서!U215='손익계산서(1Q)'!Q215</f>
        <v>1</v>
      </c>
      <c r="R215" s="14" t="b">
        <f>손익계산서!V215='손익계산서(1Q)'!R215</f>
        <v>1</v>
      </c>
      <c r="S215" s="14" t="b">
        <f>손익계산서!W215='손익계산서(1Q)'!S215</f>
        <v>1</v>
      </c>
      <c r="T215" s="14" t="b">
        <f>손익계산서!X215='손익계산서(1Q)'!T215</f>
        <v>1</v>
      </c>
      <c r="U215" s="14" t="b">
        <f>손익계산서!Y215='손익계산서(1Q)'!U215</f>
        <v>1</v>
      </c>
      <c r="V215" s="14" t="b">
        <f>손익계산서!Z215='손익계산서(1Q)'!V215</f>
        <v>1</v>
      </c>
      <c r="W215" s="17"/>
      <c r="Y215" s="2"/>
      <c r="Z215" s="2"/>
      <c r="AA215" s="2"/>
      <c r="AB215" s="2"/>
      <c r="AC215" s="2" t="s">
        <v>45</v>
      </c>
      <c r="AD215" s="2"/>
      <c r="AE215" s="2"/>
      <c r="AF215" s="19" t="b">
        <f>재무상태표!K215='재무상태표(1Q)'!I215</f>
        <v>1</v>
      </c>
      <c r="AG215" s="19" t="b">
        <f>재무상태표!L215='재무상태표(1Q)'!J215</f>
        <v>1</v>
      </c>
      <c r="AH215" s="19" t="b">
        <f>재무상태표!M215='재무상태표(1Q)'!K215</f>
        <v>1</v>
      </c>
      <c r="AI215" s="19" t="b">
        <f>재무상태표!N215='재무상태표(1Q)'!L215</f>
        <v>1</v>
      </c>
      <c r="AJ215" s="19" t="b">
        <f>재무상태표!O215='재무상태표(1Q)'!M215</f>
        <v>1</v>
      </c>
      <c r="AK215" s="19" t="b">
        <f>재무상태표!P215='재무상태표(1Q)'!N215</f>
        <v>1</v>
      </c>
      <c r="AL215" s="8"/>
      <c r="AM215" s="19" t="b">
        <f>재무상태표!T215='재무상태표(1Q)'!P215</f>
        <v>1</v>
      </c>
      <c r="AN215" s="19" t="b">
        <f>재무상태표!U215='재무상태표(1Q)'!Q215</f>
        <v>1</v>
      </c>
      <c r="AO215" s="19" t="b">
        <f>재무상태표!V215='재무상태표(1Q)'!R215</f>
        <v>1</v>
      </c>
      <c r="AP215" s="19" t="b">
        <f>재무상태표!W215='재무상태표(1Q)'!S215</f>
        <v>1</v>
      </c>
      <c r="AQ215" s="19" t="b">
        <f>재무상태표!X215='재무상태표(1Q)'!T215</f>
        <v>1</v>
      </c>
      <c r="AR215" s="19" t="b">
        <f>재무상태표!Y215='재무상태표(1Q)'!U215</f>
        <v>1</v>
      </c>
      <c r="AS215" s="19" t="b">
        <f>재무상태표!Z215='재무상태표(1Q)'!V215</f>
        <v>0</v>
      </c>
      <c r="AT215" s="19" t="b">
        <f>재무상태표!AA215='재무상태표(1Q)'!W215</f>
        <v>0</v>
      </c>
    </row>
    <row r="216" spans="1:46">
      <c r="A216" s="13"/>
      <c r="B216" s="14"/>
      <c r="C216" s="14"/>
      <c r="D216" s="14"/>
      <c r="E216" s="6" t="s">
        <v>3561</v>
      </c>
      <c r="F216" s="14"/>
      <c r="G216" s="14"/>
      <c r="H216" s="14"/>
      <c r="I216" s="14" t="b">
        <f>손익계산서!K216='손익계산서(1Q)'!I216</f>
        <v>1</v>
      </c>
      <c r="J216" s="14" t="b">
        <f>손익계산서!L216='손익계산서(1Q)'!J216</f>
        <v>1</v>
      </c>
      <c r="K216" s="14" t="b">
        <f>손익계산서!M216='손익계산서(1Q)'!K216</f>
        <v>1</v>
      </c>
      <c r="L216" s="14" t="b">
        <f>손익계산서!N216='손익계산서(1Q)'!L216</f>
        <v>1</v>
      </c>
      <c r="M216" s="14" t="b">
        <f>손익계산서!O216='손익계산서(1Q)'!M216</f>
        <v>1</v>
      </c>
      <c r="N216" s="14" t="b">
        <f>손익계산서!P216='손익계산서(1Q)'!N216</f>
        <v>1</v>
      </c>
      <c r="O216" s="17"/>
      <c r="P216" s="17"/>
      <c r="Q216" s="14" t="b">
        <f>손익계산서!U216='손익계산서(1Q)'!Q216</f>
        <v>1</v>
      </c>
      <c r="R216" s="14" t="b">
        <f>손익계산서!V216='손익계산서(1Q)'!R216</f>
        <v>1</v>
      </c>
      <c r="S216" s="14" t="b">
        <f>손익계산서!W216='손익계산서(1Q)'!S216</f>
        <v>1</v>
      </c>
      <c r="T216" s="14" t="b">
        <f>손익계산서!X216='손익계산서(1Q)'!T216</f>
        <v>1</v>
      </c>
      <c r="U216" s="14" t="b">
        <f>손익계산서!Y216='손익계산서(1Q)'!U216</f>
        <v>1</v>
      </c>
      <c r="V216" s="14" t="b">
        <f>손익계산서!Z216='손익계산서(1Q)'!V216</f>
        <v>1</v>
      </c>
      <c r="W216" s="17"/>
      <c r="Y216" s="2"/>
      <c r="Z216" s="2"/>
      <c r="AA216" s="2"/>
      <c r="AB216" s="2"/>
      <c r="AC216" s="2" t="s">
        <v>3525</v>
      </c>
      <c r="AD216" s="2"/>
      <c r="AE216" s="2"/>
      <c r="AF216" s="19" t="b">
        <f>재무상태표!K216='재무상태표(1Q)'!I216</f>
        <v>1</v>
      </c>
      <c r="AG216" s="19" t="b">
        <f>재무상태표!L216='재무상태표(1Q)'!J216</f>
        <v>1</v>
      </c>
      <c r="AH216" s="19" t="b">
        <f>재무상태표!M216='재무상태표(1Q)'!K216</f>
        <v>1</v>
      </c>
      <c r="AI216" s="19" t="b">
        <f>재무상태표!N216='재무상태표(1Q)'!L216</f>
        <v>1</v>
      </c>
      <c r="AJ216" s="19" t="b">
        <f>재무상태표!O216='재무상태표(1Q)'!M216</f>
        <v>1</v>
      </c>
      <c r="AK216" s="19" t="b">
        <f>재무상태표!P216='재무상태표(1Q)'!N216</f>
        <v>1</v>
      </c>
      <c r="AL216" s="8"/>
      <c r="AM216" s="19" t="b">
        <f>재무상태표!T216='재무상태표(1Q)'!P216</f>
        <v>1</v>
      </c>
      <c r="AN216" s="19" t="b">
        <f>재무상태표!U216='재무상태표(1Q)'!Q216</f>
        <v>1</v>
      </c>
      <c r="AO216" s="19" t="b">
        <f>재무상태표!V216='재무상태표(1Q)'!R216</f>
        <v>1</v>
      </c>
      <c r="AP216" s="19" t="b">
        <f>재무상태표!W216='재무상태표(1Q)'!S216</f>
        <v>1</v>
      </c>
      <c r="AQ216" s="19" t="b">
        <f>재무상태표!X216='재무상태표(1Q)'!T216</f>
        <v>1</v>
      </c>
      <c r="AR216" s="19" t="b">
        <f>재무상태표!Y216='재무상태표(1Q)'!U216</f>
        <v>1</v>
      </c>
      <c r="AS216" s="19" t="b">
        <f>재무상태표!Z216='재무상태표(1Q)'!V216</f>
        <v>0</v>
      </c>
      <c r="AT216" s="19" t="b">
        <f>재무상태표!AA216='재무상태표(1Q)'!W216</f>
        <v>1</v>
      </c>
    </row>
    <row r="217" spans="1:46">
      <c r="A217" s="13"/>
      <c r="B217" s="14"/>
      <c r="C217" s="14"/>
      <c r="D217" s="14"/>
      <c r="E217" s="6" t="s">
        <v>3562</v>
      </c>
      <c r="F217" s="14"/>
      <c r="G217" s="14"/>
      <c r="H217" s="14"/>
      <c r="I217" s="14" t="b">
        <f>손익계산서!K217='손익계산서(1Q)'!I217</f>
        <v>1</v>
      </c>
      <c r="J217" s="14" t="b">
        <f>손익계산서!L217='손익계산서(1Q)'!J217</f>
        <v>1</v>
      </c>
      <c r="K217" s="14" t="b">
        <f>손익계산서!M217='손익계산서(1Q)'!K217</f>
        <v>1</v>
      </c>
      <c r="L217" s="14" t="b">
        <f>손익계산서!N217='손익계산서(1Q)'!L217</f>
        <v>1</v>
      </c>
      <c r="M217" s="14" t="b">
        <f>손익계산서!O217='손익계산서(1Q)'!M217</f>
        <v>1</v>
      </c>
      <c r="N217" s="14" t="b">
        <f>손익계산서!P217='손익계산서(1Q)'!N217</f>
        <v>1</v>
      </c>
      <c r="O217" s="17"/>
      <c r="P217" s="17"/>
      <c r="Q217" s="14" t="b">
        <f>손익계산서!U217='손익계산서(1Q)'!Q217</f>
        <v>1</v>
      </c>
      <c r="R217" s="14" t="b">
        <f>손익계산서!V217='손익계산서(1Q)'!R217</f>
        <v>1</v>
      </c>
      <c r="S217" s="14" t="b">
        <f>손익계산서!W217='손익계산서(1Q)'!S217</f>
        <v>1</v>
      </c>
      <c r="T217" s="14" t="b">
        <f>손익계산서!X217='손익계산서(1Q)'!T217</f>
        <v>1</v>
      </c>
      <c r="U217" s="14" t="b">
        <f>손익계산서!Y217='손익계산서(1Q)'!U217</f>
        <v>1</v>
      </c>
      <c r="V217" s="14" t="b">
        <f>손익계산서!Z217='손익계산서(1Q)'!V217</f>
        <v>1</v>
      </c>
      <c r="W217" s="17"/>
      <c r="Y217" s="2"/>
      <c r="Z217" s="2"/>
      <c r="AA217" s="2"/>
      <c r="AB217" s="2" t="s">
        <v>2466</v>
      </c>
      <c r="AC217" s="2"/>
      <c r="AD217" s="2"/>
      <c r="AE217" s="2"/>
      <c r="AF217" s="19" t="b">
        <f>재무상태표!K217='재무상태표(1Q)'!I217</f>
        <v>1</v>
      </c>
      <c r="AG217" s="19" t="b">
        <f>재무상태표!L217='재무상태표(1Q)'!J217</f>
        <v>1</v>
      </c>
      <c r="AH217" s="19" t="b">
        <f>재무상태표!M217='재무상태표(1Q)'!K217</f>
        <v>1</v>
      </c>
      <c r="AI217" s="19" t="b">
        <f>재무상태표!N217='재무상태표(1Q)'!L217</f>
        <v>1</v>
      </c>
      <c r="AJ217" s="19" t="b">
        <f>재무상태표!O217='재무상태표(1Q)'!M217</f>
        <v>1</v>
      </c>
      <c r="AK217" s="19" t="b">
        <f>재무상태표!P217='재무상태표(1Q)'!N217</f>
        <v>1</v>
      </c>
      <c r="AL217" s="8"/>
      <c r="AM217" s="19" t="b">
        <f>재무상태표!T217='재무상태표(1Q)'!P217</f>
        <v>1</v>
      </c>
      <c r="AN217" s="19" t="b">
        <f>재무상태표!U217='재무상태표(1Q)'!Q217</f>
        <v>1</v>
      </c>
      <c r="AO217" s="19" t="b">
        <f>재무상태표!V217='재무상태표(1Q)'!R217</f>
        <v>1</v>
      </c>
      <c r="AP217" s="19" t="b">
        <f>재무상태표!W217='재무상태표(1Q)'!S217</f>
        <v>1</v>
      </c>
      <c r="AQ217" s="19" t="b">
        <f>재무상태표!X217='재무상태표(1Q)'!T217</f>
        <v>1</v>
      </c>
      <c r="AR217" s="19" t="b">
        <f>재무상태표!Y217='재무상태표(1Q)'!U217</f>
        <v>1</v>
      </c>
      <c r="AS217" s="19" t="b">
        <f>재무상태표!Z217='재무상태표(1Q)'!V217</f>
        <v>1</v>
      </c>
      <c r="AT217" s="19" t="b">
        <f>재무상태표!AA217='재무상태표(1Q)'!W217</f>
        <v>1</v>
      </c>
    </row>
    <row r="218" spans="1:46">
      <c r="A218" s="13"/>
      <c r="B218" s="14"/>
      <c r="C218" s="14"/>
      <c r="D218" s="13" t="s">
        <v>3563</v>
      </c>
      <c r="E218" s="13"/>
      <c r="F218" s="14"/>
      <c r="G218" s="14"/>
      <c r="H218" s="14"/>
      <c r="I218" s="14" t="b">
        <f>손익계산서!K218='손익계산서(1Q)'!I218</f>
        <v>1</v>
      </c>
      <c r="J218" s="14" t="b">
        <f>손익계산서!L218='손익계산서(1Q)'!J218</f>
        <v>1</v>
      </c>
      <c r="K218" s="14" t="b">
        <f>손익계산서!M218='손익계산서(1Q)'!K218</f>
        <v>1</v>
      </c>
      <c r="L218" s="14" t="b">
        <f>손익계산서!N218='손익계산서(1Q)'!L218</f>
        <v>1</v>
      </c>
      <c r="M218" s="14" t="b">
        <f>손익계산서!O218='손익계산서(1Q)'!M218</f>
        <v>1</v>
      </c>
      <c r="N218" s="14" t="b">
        <f>손익계산서!P218='손익계산서(1Q)'!N218</f>
        <v>1</v>
      </c>
      <c r="O218" s="17"/>
      <c r="P218" s="17"/>
      <c r="Q218" s="14" t="b">
        <f>손익계산서!U218='손익계산서(1Q)'!Q218</f>
        <v>1</v>
      </c>
      <c r="R218" s="14" t="b">
        <f>손익계산서!V218='손익계산서(1Q)'!R218</f>
        <v>1</v>
      </c>
      <c r="S218" s="14" t="b">
        <f>손익계산서!W218='손익계산서(1Q)'!S218</f>
        <v>1</v>
      </c>
      <c r="T218" s="14" t="b">
        <f>손익계산서!X218='손익계산서(1Q)'!T218</f>
        <v>1</v>
      </c>
      <c r="U218" s="14" t="b">
        <f>손익계산서!Y218='손익계산서(1Q)'!U218</f>
        <v>1</v>
      </c>
      <c r="V218" s="14" t="b">
        <f>손익계산서!Z218='손익계산서(1Q)'!V218</f>
        <v>1</v>
      </c>
      <c r="W218" s="17"/>
      <c r="Y218" s="2"/>
      <c r="Z218" s="2"/>
      <c r="AA218" s="2"/>
      <c r="AB218" s="2"/>
      <c r="AC218" s="2" t="s">
        <v>151</v>
      </c>
      <c r="AD218" s="2"/>
      <c r="AE218" s="2"/>
      <c r="AF218" s="19" t="b">
        <f>재무상태표!K218='재무상태표(1Q)'!I218</f>
        <v>1</v>
      </c>
      <c r="AG218" s="19" t="b">
        <f>재무상태표!L218='재무상태표(1Q)'!J218</f>
        <v>1</v>
      </c>
      <c r="AH218" s="19" t="b">
        <f>재무상태표!M218='재무상태표(1Q)'!K218</f>
        <v>1</v>
      </c>
      <c r="AI218" s="19" t="b">
        <f>재무상태표!N218='재무상태표(1Q)'!L218</f>
        <v>1</v>
      </c>
      <c r="AJ218" s="19" t="b">
        <f>재무상태표!O218='재무상태표(1Q)'!M218</f>
        <v>1</v>
      </c>
      <c r="AK218" s="19" t="b">
        <f>재무상태표!P218='재무상태표(1Q)'!N218</f>
        <v>1</v>
      </c>
      <c r="AL218" s="8"/>
      <c r="AM218" s="19" t="b">
        <f>재무상태표!T218='재무상태표(1Q)'!P218</f>
        <v>1</v>
      </c>
      <c r="AN218" s="19" t="b">
        <f>재무상태표!U218='재무상태표(1Q)'!Q218</f>
        <v>1</v>
      </c>
      <c r="AO218" s="19" t="b">
        <f>재무상태표!V218='재무상태표(1Q)'!R218</f>
        <v>1</v>
      </c>
      <c r="AP218" s="19" t="b">
        <f>재무상태표!W218='재무상태표(1Q)'!S218</f>
        <v>1</v>
      </c>
      <c r="AQ218" s="19" t="b">
        <f>재무상태표!X218='재무상태표(1Q)'!T218</f>
        <v>1</v>
      </c>
      <c r="AR218" s="19" t="b">
        <f>재무상태표!Y218='재무상태표(1Q)'!U218</f>
        <v>1</v>
      </c>
      <c r="AS218" s="19" t="b">
        <f>재무상태표!Z218='재무상태표(1Q)'!V218</f>
        <v>1</v>
      </c>
      <c r="AT218" s="19" t="b">
        <f>재무상태표!AA218='재무상태표(1Q)'!W218</f>
        <v>1</v>
      </c>
    </row>
    <row r="219" spans="1:46">
      <c r="A219" s="13"/>
      <c r="B219" s="14"/>
      <c r="C219" s="14"/>
      <c r="E219" s="14" t="s">
        <v>356</v>
      </c>
      <c r="F219" s="14"/>
      <c r="G219" s="14"/>
      <c r="H219" s="14"/>
      <c r="I219" s="14" t="b">
        <f>손익계산서!K219='손익계산서(1Q)'!I219</f>
        <v>1</v>
      </c>
      <c r="J219" s="14" t="b">
        <f>손익계산서!L219='손익계산서(1Q)'!J219</f>
        <v>1</v>
      </c>
      <c r="K219" s="14" t="b">
        <f>손익계산서!M219='손익계산서(1Q)'!K219</f>
        <v>1</v>
      </c>
      <c r="L219" s="14" t="b">
        <f>손익계산서!N219='손익계산서(1Q)'!L219</f>
        <v>1</v>
      </c>
      <c r="M219" s="14" t="b">
        <f>손익계산서!O219='손익계산서(1Q)'!M219</f>
        <v>1</v>
      </c>
      <c r="N219" s="14" t="b">
        <f>손익계산서!P219='손익계산서(1Q)'!N219</f>
        <v>1</v>
      </c>
      <c r="O219" s="17"/>
      <c r="P219" s="17"/>
      <c r="Q219" s="14" t="b">
        <f>손익계산서!U219='손익계산서(1Q)'!Q219</f>
        <v>1</v>
      </c>
      <c r="R219" s="14" t="b">
        <f>손익계산서!V219='손익계산서(1Q)'!R219</f>
        <v>1</v>
      </c>
      <c r="S219" s="14" t="b">
        <f>손익계산서!W219='손익계산서(1Q)'!S219</f>
        <v>1</v>
      </c>
      <c r="T219" s="14" t="b">
        <f>손익계산서!X219='손익계산서(1Q)'!T219</f>
        <v>1</v>
      </c>
      <c r="U219" s="14" t="b">
        <f>손익계산서!Y219='손익계산서(1Q)'!U219</f>
        <v>1</v>
      </c>
      <c r="V219" s="14" t="b">
        <f>손익계산서!Z219='손익계산서(1Q)'!V219</f>
        <v>1</v>
      </c>
      <c r="W219" s="17"/>
      <c r="Y219" s="2"/>
      <c r="Z219" s="2"/>
      <c r="AA219" s="2"/>
      <c r="AB219" s="2"/>
      <c r="AC219" s="2" t="s">
        <v>152</v>
      </c>
      <c r="AD219" s="2"/>
      <c r="AE219" s="2"/>
      <c r="AF219" s="19" t="b">
        <f>재무상태표!K219='재무상태표(1Q)'!I219</f>
        <v>1</v>
      </c>
      <c r="AG219" s="19" t="b">
        <f>재무상태표!L219='재무상태표(1Q)'!J219</f>
        <v>1</v>
      </c>
      <c r="AH219" s="19" t="b">
        <f>재무상태표!M219='재무상태표(1Q)'!K219</f>
        <v>1</v>
      </c>
      <c r="AI219" s="19" t="b">
        <f>재무상태표!N219='재무상태표(1Q)'!L219</f>
        <v>1</v>
      </c>
      <c r="AJ219" s="19" t="b">
        <f>재무상태표!O219='재무상태표(1Q)'!M219</f>
        <v>1</v>
      </c>
      <c r="AK219" s="19" t="b">
        <f>재무상태표!P219='재무상태표(1Q)'!N219</f>
        <v>1</v>
      </c>
      <c r="AL219" s="8"/>
      <c r="AM219" s="19" t="b">
        <f>재무상태표!T219='재무상태표(1Q)'!P219</f>
        <v>1</v>
      </c>
      <c r="AN219" s="19" t="b">
        <f>재무상태표!U219='재무상태표(1Q)'!Q219</f>
        <v>1</v>
      </c>
      <c r="AO219" s="19" t="b">
        <f>재무상태표!V219='재무상태표(1Q)'!R219</f>
        <v>1</v>
      </c>
      <c r="AP219" s="19" t="b">
        <f>재무상태표!W219='재무상태표(1Q)'!S219</f>
        <v>1</v>
      </c>
      <c r="AQ219" s="19" t="b">
        <f>재무상태표!X219='재무상태표(1Q)'!T219</f>
        <v>1</v>
      </c>
      <c r="AR219" s="19" t="b">
        <f>재무상태표!Y219='재무상태표(1Q)'!U219</f>
        <v>1</v>
      </c>
      <c r="AS219" s="19" t="b">
        <f>재무상태표!Z219='재무상태표(1Q)'!V219</f>
        <v>1</v>
      </c>
      <c r="AT219" s="19" t="b">
        <f>재무상태표!AA219='재무상태표(1Q)'!W219</f>
        <v>1</v>
      </c>
    </row>
    <row r="220" spans="1:46">
      <c r="A220" s="13"/>
      <c r="B220" s="14"/>
      <c r="C220" s="14"/>
      <c r="E220" s="14" t="s">
        <v>403</v>
      </c>
      <c r="F220" s="14"/>
      <c r="G220" s="14"/>
      <c r="H220" s="14"/>
      <c r="I220" s="14" t="b">
        <f>손익계산서!K220='손익계산서(1Q)'!I220</f>
        <v>1</v>
      </c>
      <c r="J220" s="14" t="b">
        <f>손익계산서!L220='손익계산서(1Q)'!J220</f>
        <v>1</v>
      </c>
      <c r="K220" s="14" t="b">
        <f>손익계산서!M220='손익계산서(1Q)'!K220</f>
        <v>1</v>
      </c>
      <c r="L220" s="14" t="b">
        <f>손익계산서!N220='손익계산서(1Q)'!L220</f>
        <v>1</v>
      </c>
      <c r="M220" s="14" t="b">
        <f>손익계산서!O220='손익계산서(1Q)'!M220</f>
        <v>1</v>
      </c>
      <c r="N220" s="14" t="b">
        <f>손익계산서!P220='손익계산서(1Q)'!N220</f>
        <v>1</v>
      </c>
      <c r="O220" s="17"/>
      <c r="P220" s="17"/>
      <c r="Q220" s="14" t="b">
        <f>손익계산서!U220='손익계산서(1Q)'!Q220</f>
        <v>1</v>
      </c>
      <c r="R220" s="14" t="b">
        <f>손익계산서!V220='손익계산서(1Q)'!R220</f>
        <v>1</v>
      </c>
      <c r="S220" s="14" t="b">
        <f>손익계산서!W220='손익계산서(1Q)'!S220</f>
        <v>1</v>
      </c>
      <c r="T220" s="14" t="b">
        <f>손익계산서!X220='손익계산서(1Q)'!T220</f>
        <v>1</v>
      </c>
      <c r="U220" s="14" t="b">
        <f>손익계산서!Y220='손익계산서(1Q)'!U220</f>
        <v>1</v>
      </c>
      <c r="V220" s="14" t="b">
        <f>손익계산서!Z220='손익계산서(1Q)'!V220</f>
        <v>1</v>
      </c>
      <c r="W220" s="17"/>
      <c r="Y220" s="2"/>
      <c r="Z220" s="2"/>
      <c r="AA220" s="2"/>
      <c r="AB220" s="2"/>
      <c r="AC220" s="2" t="s">
        <v>153</v>
      </c>
      <c r="AD220" s="2"/>
      <c r="AE220" s="2"/>
      <c r="AF220" s="19" t="b">
        <f>재무상태표!K220='재무상태표(1Q)'!I220</f>
        <v>1</v>
      </c>
      <c r="AG220" s="19" t="b">
        <f>재무상태표!L220='재무상태표(1Q)'!J220</f>
        <v>1</v>
      </c>
      <c r="AH220" s="19" t="b">
        <f>재무상태표!M220='재무상태표(1Q)'!K220</f>
        <v>1</v>
      </c>
      <c r="AI220" s="19" t="b">
        <f>재무상태표!N220='재무상태표(1Q)'!L220</f>
        <v>1</v>
      </c>
      <c r="AJ220" s="19" t="b">
        <f>재무상태표!O220='재무상태표(1Q)'!M220</f>
        <v>1</v>
      </c>
      <c r="AK220" s="19" t="b">
        <f>재무상태표!P220='재무상태표(1Q)'!N220</f>
        <v>1</v>
      </c>
      <c r="AL220" s="8"/>
      <c r="AM220" s="19" t="b">
        <f>재무상태표!T220='재무상태표(1Q)'!P220</f>
        <v>1</v>
      </c>
      <c r="AN220" s="19" t="b">
        <f>재무상태표!U220='재무상태표(1Q)'!Q220</f>
        <v>1</v>
      </c>
      <c r="AO220" s="19" t="b">
        <f>재무상태표!V220='재무상태표(1Q)'!R220</f>
        <v>1</v>
      </c>
      <c r="AP220" s="19" t="b">
        <f>재무상태표!W220='재무상태표(1Q)'!S220</f>
        <v>1</v>
      </c>
      <c r="AQ220" s="19" t="b">
        <f>재무상태표!X220='재무상태표(1Q)'!T220</f>
        <v>1</v>
      </c>
      <c r="AR220" s="19" t="b">
        <f>재무상태표!Y220='재무상태표(1Q)'!U220</f>
        <v>1</v>
      </c>
      <c r="AS220" s="19" t="b">
        <f>재무상태표!Z220='재무상태표(1Q)'!V220</f>
        <v>1</v>
      </c>
      <c r="AT220" s="19" t="b">
        <f>재무상태표!AA220='재무상태표(1Q)'!W220</f>
        <v>1</v>
      </c>
    </row>
    <row r="221" spans="1:46">
      <c r="A221" s="13"/>
      <c r="B221" s="14"/>
      <c r="C221" s="14"/>
      <c r="E221" s="14" t="s">
        <v>404</v>
      </c>
      <c r="F221" s="14"/>
      <c r="G221" s="14"/>
      <c r="H221" s="14"/>
      <c r="I221" s="14" t="b">
        <f>손익계산서!K221='손익계산서(1Q)'!I221</f>
        <v>1</v>
      </c>
      <c r="J221" s="14" t="b">
        <f>손익계산서!L221='손익계산서(1Q)'!J221</f>
        <v>1</v>
      </c>
      <c r="K221" s="14" t="b">
        <f>손익계산서!M221='손익계산서(1Q)'!K221</f>
        <v>1</v>
      </c>
      <c r="L221" s="14" t="b">
        <f>손익계산서!N221='손익계산서(1Q)'!L221</f>
        <v>1</v>
      </c>
      <c r="M221" s="14" t="b">
        <f>손익계산서!O221='손익계산서(1Q)'!M221</f>
        <v>1</v>
      </c>
      <c r="N221" s="14" t="b">
        <f>손익계산서!P221='손익계산서(1Q)'!N221</f>
        <v>1</v>
      </c>
      <c r="O221" s="17"/>
      <c r="P221" s="17"/>
      <c r="Q221" s="14" t="b">
        <f>손익계산서!U221='손익계산서(1Q)'!Q221</f>
        <v>1</v>
      </c>
      <c r="R221" s="14" t="b">
        <f>손익계산서!V221='손익계산서(1Q)'!R221</f>
        <v>1</v>
      </c>
      <c r="S221" s="14" t="b">
        <f>손익계산서!W221='손익계산서(1Q)'!S221</f>
        <v>1</v>
      </c>
      <c r="T221" s="14" t="b">
        <f>손익계산서!X221='손익계산서(1Q)'!T221</f>
        <v>1</v>
      </c>
      <c r="U221" s="14" t="b">
        <f>손익계산서!Y221='손익계산서(1Q)'!U221</f>
        <v>1</v>
      </c>
      <c r="V221" s="14" t="b">
        <f>손익계산서!Z221='손익계산서(1Q)'!V221</f>
        <v>1</v>
      </c>
      <c r="W221" s="17"/>
      <c r="Y221" s="2"/>
      <c r="Z221" s="2"/>
      <c r="AA221" s="2"/>
      <c r="AB221" s="2"/>
      <c r="AC221" s="2" t="s">
        <v>154</v>
      </c>
      <c r="AD221" s="2"/>
      <c r="AE221" s="2"/>
      <c r="AF221" s="19" t="b">
        <f>재무상태표!K221='재무상태표(1Q)'!I221</f>
        <v>1</v>
      </c>
      <c r="AG221" s="19" t="b">
        <f>재무상태표!L221='재무상태표(1Q)'!J221</f>
        <v>1</v>
      </c>
      <c r="AH221" s="19" t="b">
        <f>재무상태표!M221='재무상태표(1Q)'!K221</f>
        <v>1</v>
      </c>
      <c r="AI221" s="19" t="b">
        <f>재무상태표!N221='재무상태표(1Q)'!L221</f>
        <v>1</v>
      </c>
      <c r="AJ221" s="19" t="b">
        <f>재무상태표!O221='재무상태표(1Q)'!M221</f>
        <v>1</v>
      </c>
      <c r="AK221" s="19" t="b">
        <f>재무상태표!P221='재무상태표(1Q)'!N221</f>
        <v>1</v>
      </c>
      <c r="AL221" s="8"/>
      <c r="AM221" s="19" t="b">
        <f>재무상태표!T221='재무상태표(1Q)'!P221</f>
        <v>1</v>
      </c>
      <c r="AN221" s="19" t="b">
        <f>재무상태표!U221='재무상태표(1Q)'!Q221</f>
        <v>1</v>
      </c>
      <c r="AO221" s="19" t="b">
        <f>재무상태표!V221='재무상태표(1Q)'!R221</f>
        <v>1</v>
      </c>
      <c r="AP221" s="19" t="b">
        <f>재무상태표!W221='재무상태표(1Q)'!S221</f>
        <v>1</v>
      </c>
      <c r="AQ221" s="19" t="b">
        <f>재무상태표!X221='재무상태표(1Q)'!T221</f>
        <v>1</v>
      </c>
      <c r="AR221" s="19" t="b">
        <f>재무상태표!Y221='재무상태표(1Q)'!U221</f>
        <v>1</v>
      </c>
      <c r="AS221" s="19" t="b">
        <f>재무상태표!Z221='재무상태표(1Q)'!V221</f>
        <v>1</v>
      </c>
      <c r="AT221" s="19" t="b">
        <f>재무상태표!AA221='재무상태표(1Q)'!W221</f>
        <v>1</v>
      </c>
    </row>
    <row r="222" spans="1:46">
      <c r="A222" s="13"/>
      <c r="B222" s="14"/>
      <c r="C222" s="14"/>
      <c r="E222" s="14" t="s">
        <v>405</v>
      </c>
      <c r="F222" s="14"/>
      <c r="G222" s="14"/>
      <c r="H222" s="14"/>
      <c r="I222" s="14" t="b">
        <f>손익계산서!K222='손익계산서(1Q)'!I222</f>
        <v>1</v>
      </c>
      <c r="J222" s="14" t="b">
        <f>손익계산서!L222='손익계산서(1Q)'!J222</f>
        <v>1</v>
      </c>
      <c r="K222" s="14" t="b">
        <f>손익계산서!M222='손익계산서(1Q)'!K222</f>
        <v>1</v>
      </c>
      <c r="L222" s="14" t="b">
        <f>손익계산서!N222='손익계산서(1Q)'!L222</f>
        <v>1</v>
      </c>
      <c r="M222" s="14" t="b">
        <f>손익계산서!O222='손익계산서(1Q)'!M222</f>
        <v>1</v>
      </c>
      <c r="N222" s="14" t="b">
        <f>손익계산서!P222='손익계산서(1Q)'!N222</f>
        <v>1</v>
      </c>
      <c r="O222" s="17"/>
      <c r="P222" s="17"/>
      <c r="Q222" s="14" t="b">
        <f>손익계산서!U222='손익계산서(1Q)'!Q222</f>
        <v>1</v>
      </c>
      <c r="R222" s="14" t="b">
        <f>손익계산서!V222='손익계산서(1Q)'!R222</f>
        <v>1</v>
      </c>
      <c r="S222" s="14" t="b">
        <f>손익계산서!W222='손익계산서(1Q)'!S222</f>
        <v>1</v>
      </c>
      <c r="T222" s="14" t="b">
        <f>손익계산서!X222='손익계산서(1Q)'!T222</f>
        <v>1</v>
      </c>
      <c r="U222" s="14" t="b">
        <f>손익계산서!Y222='손익계산서(1Q)'!U222</f>
        <v>1</v>
      </c>
      <c r="V222" s="14" t="b">
        <f>손익계산서!Z222='손익계산서(1Q)'!V222</f>
        <v>1</v>
      </c>
      <c r="W222" s="17"/>
      <c r="Y222" s="2"/>
      <c r="Z222" s="2" t="s">
        <v>2467</v>
      </c>
      <c r="AA222" s="2"/>
      <c r="AB222" s="2"/>
      <c r="AC222" s="2"/>
      <c r="AD222" s="2"/>
      <c r="AE222" s="2"/>
      <c r="AF222" s="19" t="b">
        <f>재무상태표!K222='재무상태표(1Q)'!I222</f>
        <v>1</v>
      </c>
      <c r="AG222" s="19" t="b">
        <f>재무상태표!L222='재무상태표(1Q)'!J222</f>
        <v>1</v>
      </c>
      <c r="AH222" s="19" t="b">
        <f>재무상태표!M222='재무상태표(1Q)'!K222</f>
        <v>1</v>
      </c>
      <c r="AI222" s="19" t="b">
        <f>재무상태표!N222='재무상태표(1Q)'!L222</f>
        <v>1</v>
      </c>
      <c r="AJ222" s="19" t="b">
        <f>재무상태표!O222='재무상태표(1Q)'!M222</f>
        <v>1</v>
      </c>
      <c r="AK222" s="19" t="b">
        <f>재무상태표!P222='재무상태표(1Q)'!N222</f>
        <v>1</v>
      </c>
      <c r="AL222" s="8"/>
      <c r="AM222" s="19" t="b">
        <f>재무상태표!T222='재무상태표(1Q)'!P222</f>
        <v>1</v>
      </c>
      <c r="AN222" s="19" t="b">
        <f>재무상태표!U222='재무상태표(1Q)'!Q222</f>
        <v>1</v>
      </c>
      <c r="AO222" s="19" t="b">
        <f>재무상태표!V222='재무상태표(1Q)'!R222</f>
        <v>1</v>
      </c>
      <c r="AP222" s="19" t="b">
        <f>재무상태표!W222='재무상태표(1Q)'!S222</f>
        <v>1</v>
      </c>
      <c r="AQ222" s="19" t="b">
        <f>재무상태표!X222='재무상태표(1Q)'!T222</f>
        <v>1</v>
      </c>
      <c r="AR222" s="19" t="b">
        <f>재무상태표!Y222='재무상태표(1Q)'!U222</f>
        <v>1</v>
      </c>
      <c r="AS222" s="19" t="b">
        <f>재무상태표!Z222='재무상태표(1Q)'!V222</f>
        <v>0</v>
      </c>
      <c r="AT222" s="19" t="b">
        <f>재무상태표!AA222='재무상태표(1Q)'!W222</f>
        <v>0</v>
      </c>
    </row>
    <row r="223" spans="1:46">
      <c r="A223" s="13"/>
      <c r="B223" s="14"/>
      <c r="C223" s="14"/>
      <c r="D223" s="14" t="s">
        <v>3564</v>
      </c>
      <c r="E223" s="14"/>
      <c r="F223" s="14"/>
      <c r="G223" s="14"/>
      <c r="H223" s="14"/>
      <c r="I223" s="14" t="b">
        <f>손익계산서!K223='손익계산서(1Q)'!I223</f>
        <v>1</v>
      </c>
      <c r="J223" s="14" t="b">
        <f>손익계산서!L223='손익계산서(1Q)'!J223</f>
        <v>1</v>
      </c>
      <c r="K223" s="14" t="b">
        <f>손익계산서!M223='손익계산서(1Q)'!K223</f>
        <v>1</v>
      </c>
      <c r="L223" s="14" t="b">
        <f>손익계산서!N223='손익계산서(1Q)'!L223</f>
        <v>1</v>
      </c>
      <c r="M223" s="14" t="b">
        <f>손익계산서!O223='손익계산서(1Q)'!M223</f>
        <v>1</v>
      </c>
      <c r="N223" s="14" t="b">
        <f>손익계산서!P223='손익계산서(1Q)'!N223</f>
        <v>1</v>
      </c>
      <c r="O223" s="17"/>
      <c r="P223" s="17"/>
      <c r="Q223" s="14" t="b">
        <f>손익계산서!U223='손익계산서(1Q)'!Q223</f>
        <v>1</v>
      </c>
      <c r="R223" s="14" t="b">
        <f>손익계산서!V223='손익계산서(1Q)'!R223</f>
        <v>1</v>
      </c>
      <c r="S223" s="14" t="b">
        <f>손익계산서!W223='손익계산서(1Q)'!S223</f>
        <v>1</v>
      </c>
      <c r="T223" s="14" t="b">
        <f>손익계산서!X223='손익계산서(1Q)'!T223</f>
        <v>1</v>
      </c>
      <c r="U223" s="14" t="b">
        <f>손익계산서!Y223='손익계산서(1Q)'!U223</f>
        <v>1</v>
      </c>
      <c r="V223" s="14" t="b">
        <f>손익계산서!Z223='손익계산서(1Q)'!V223</f>
        <v>1</v>
      </c>
      <c r="W223" s="17"/>
      <c r="Y223" s="2"/>
      <c r="Z223" s="2"/>
      <c r="AA223" s="2" t="s">
        <v>174</v>
      </c>
      <c r="AB223" s="2"/>
      <c r="AC223" s="2"/>
      <c r="AD223" s="2"/>
      <c r="AE223" s="2"/>
      <c r="AF223" s="19" t="b">
        <f>재무상태표!K223='재무상태표(1Q)'!I223</f>
        <v>1</v>
      </c>
      <c r="AG223" s="19" t="b">
        <f>재무상태표!L223='재무상태표(1Q)'!J223</f>
        <v>1</v>
      </c>
      <c r="AH223" s="19" t="b">
        <f>재무상태표!M223='재무상태표(1Q)'!K223</f>
        <v>1</v>
      </c>
      <c r="AI223" s="19" t="b">
        <f>재무상태표!N223='재무상태표(1Q)'!L223</f>
        <v>1</v>
      </c>
      <c r="AJ223" s="19" t="b">
        <f>재무상태표!O223='재무상태표(1Q)'!M223</f>
        <v>1</v>
      </c>
      <c r="AK223" s="19" t="b">
        <f>재무상태표!P223='재무상태표(1Q)'!N223</f>
        <v>1</v>
      </c>
      <c r="AL223" s="8"/>
      <c r="AM223" s="19" t="b">
        <f>재무상태표!T223='재무상태표(1Q)'!P223</f>
        <v>1</v>
      </c>
      <c r="AN223" s="19" t="b">
        <f>재무상태표!U223='재무상태표(1Q)'!Q223</f>
        <v>1</v>
      </c>
      <c r="AO223" s="19" t="b">
        <f>재무상태표!V223='재무상태표(1Q)'!R223</f>
        <v>1</v>
      </c>
      <c r="AP223" s="19" t="b">
        <f>재무상태표!W223='재무상태표(1Q)'!S223</f>
        <v>1</v>
      </c>
      <c r="AQ223" s="19" t="b">
        <f>재무상태표!X223='재무상태표(1Q)'!T223</f>
        <v>1</v>
      </c>
      <c r="AR223" s="19" t="b">
        <f>재무상태표!Y223='재무상태표(1Q)'!U223</f>
        <v>1</v>
      </c>
      <c r="AS223" s="19" t="b">
        <f>재무상태표!Z223='재무상태표(1Q)'!V223</f>
        <v>0</v>
      </c>
      <c r="AT223" s="19" t="b">
        <f>재무상태표!AA223='재무상태표(1Q)'!W223</f>
        <v>0</v>
      </c>
    </row>
    <row r="224" spans="1:46">
      <c r="A224" s="13"/>
      <c r="B224" s="14"/>
      <c r="C224" s="14"/>
      <c r="D224" s="14"/>
      <c r="E224" s="14" t="s">
        <v>361</v>
      </c>
      <c r="F224" s="14"/>
      <c r="G224" s="14"/>
      <c r="H224" s="14"/>
      <c r="I224" s="14" t="b">
        <f>손익계산서!K224='손익계산서(1Q)'!I224</f>
        <v>1</v>
      </c>
      <c r="J224" s="14" t="b">
        <f>손익계산서!L224='손익계산서(1Q)'!J224</f>
        <v>1</v>
      </c>
      <c r="K224" s="14" t="b">
        <f>손익계산서!M224='손익계산서(1Q)'!K224</f>
        <v>1</v>
      </c>
      <c r="L224" s="14" t="b">
        <f>손익계산서!N224='손익계산서(1Q)'!L224</f>
        <v>1</v>
      </c>
      <c r="M224" s="14" t="b">
        <f>손익계산서!O224='손익계산서(1Q)'!M224</f>
        <v>1</v>
      </c>
      <c r="N224" s="14" t="b">
        <f>손익계산서!P224='손익계산서(1Q)'!N224</f>
        <v>1</v>
      </c>
      <c r="O224" s="17"/>
      <c r="P224" s="17"/>
      <c r="Q224" s="14" t="b">
        <f>손익계산서!U224='손익계산서(1Q)'!Q224</f>
        <v>1</v>
      </c>
      <c r="R224" s="14" t="b">
        <f>손익계산서!V224='손익계산서(1Q)'!R224</f>
        <v>1</v>
      </c>
      <c r="S224" s="14" t="b">
        <f>손익계산서!W224='손익계산서(1Q)'!S224</f>
        <v>1</v>
      </c>
      <c r="T224" s="14" t="b">
        <f>손익계산서!X224='손익계산서(1Q)'!T224</f>
        <v>1</v>
      </c>
      <c r="U224" s="14" t="b">
        <f>손익계산서!Y224='손익계산서(1Q)'!U224</f>
        <v>1</v>
      </c>
      <c r="V224" s="14" t="b">
        <f>손익계산서!Z224='손익계산서(1Q)'!V224</f>
        <v>1</v>
      </c>
      <c r="W224" s="17"/>
      <c r="Y224" s="2"/>
      <c r="Z224" s="2"/>
      <c r="AA224" s="2" t="s">
        <v>175</v>
      </c>
      <c r="AB224" s="2"/>
      <c r="AC224" s="2"/>
      <c r="AD224" s="2"/>
      <c r="AE224" s="2"/>
      <c r="AF224" s="19" t="b">
        <f>재무상태표!K224='재무상태표(1Q)'!I224</f>
        <v>1</v>
      </c>
      <c r="AG224" s="19" t="b">
        <f>재무상태표!L224='재무상태표(1Q)'!J224</f>
        <v>1</v>
      </c>
      <c r="AH224" s="19" t="b">
        <f>재무상태표!M224='재무상태표(1Q)'!K224</f>
        <v>1</v>
      </c>
      <c r="AI224" s="19" t="b">
        <f>재무상태표!N224='재무상태표(1Q)'!L224</f>
        <v>1</v>
      </c>
      <c r="AJ224" s="19" t="b">
        <f>재무상태표!O224='재무상태표(1Q)'!M224</f>
        <v>1</v>
      </c>
      <c r="AK224" s="19" t="b">
        <f>재무상태표!P224='재무상태표(1Q)'!N224</f>
        <v>1</v>
      </c>
      <c r="AL224" s="8"/>
      <c r="AM224" s="19" t="b">
        <f>재무상태표!T224='재무상태표(1Q)'!P224</f>
        <v>1</v>
      </c>
      <c r="AN224" s="19" t="b">
        <f>재무상태표!U224='재무상태표(1Q)'!Q224</f>
        <v>1</v>
      </c>
      <c r="AO224" s="19" t="b">
        <f>재무상태표!V224='재무상태표(1Q)'!R224</f>
        <v>1</v>
      </c>
      <c r="AP224" s="19" t="b">
        <f>재무상태표!W224='재무상태표(1Q)'!S224</f>
        <v>1</v>
      </c>
      <c r="AQ224" s="19" t="b">
        <f>재무상태표!X224='재무상태표(1Q)'!T224</f>
        <v>1</v>
      </c>
      <c r="AR224" s="19" t="b">
        <f>재무상태표!Y224='재무상태표(1Q)'!U224</f>
        <v>1</v>
      </c>
      <c r="AS224" s="19" t="b">
        <f>재무상태표!Z224='재무상태표(1Q)'!V224</f>
        <v>0</v>
      </c>
      <c r="AT224" s="19" t="b">
        <f>재무상태표!AA224='재무상태표(1Q)'!W224</f>
        <v>0</v>
      </c>
    </row>
    <row r="225" spans="1:46">
      <c r="A225" s="13"/>
      <c r="B225" s="14"/>
      <c r="C225" s="14"/>
      <c r="D225" s="14"/>
      <c r="E225" s="14" t="s">
        <v>362</v>
      </c>
      <c r="F225" s="14"/>
      <c r="G225" s="14"/>
      <c r="H225" s="14"/>
      <c r="I225" s="14" t="b">
        <f>손익계산서!K225='손익계산서(1Q)'!I225</f>
        <v>1</v>
      </c>
      <c r="J225" s="14" t="b">
        <f>손익계산서!L225='손익계산서(1Q)'!J225</f>
        <v>1</v>
      </c>
      <c r="K225" s="14" t="b">
        <f>손익계산서!M225='손익계산서(1Q)'!K225</f>
        <v>1</v>
      </c>
      <c r="L225" s="14" t="b">
        <f>손익계산서!N225='손익계산서(1Q)'!L225</f>
        <v>1</v>
      </c>
      <c r="M225" s="14" t="b">
        <f>손익계산서!O225='손익계산서(1Q)'!M225</f>
        <v>1</v>
      </c>
      <c r="N225" s="14" t="b">
        <f>손익계산서!P225='손익계산서(1Q)'!N225</f>
        <v>1</v>
      </c>
      <c r="O225" s="17"/>
      <c r="P225" s="17"/>
      <c r="Q225" s="14" t="b">
        <f>손익계산서!U225='손익계산서(1Q)'!Q225</f>
        <v>1</v>
      </c>
      <c r="R225" s="14" t="b">
        <f>손익계산서!V225='손익계산서(1Q)'!R225</f>
        <v>1</v>
      </c>
      <c r="S225" s="14" t="b">
        <f>손익계산서!W225='손익계산서(1Q)'!S225</f>
        <v>1</v>
      </c>
      <c r="T225" s="14" t="b">
        <f>손익계산서!X225='손익계산서(1Q)'!T225</f>
        <v>1</v>
      </c>
      <c r="U225" s="14" t="b">
        <f>손익계산서!Y225='손익계산서(1Q)'!U225</f>
        <v>1</v>
      </c>
      <c r="V225" s="14" t="b">
        <f>손익계산서!Z225='손익계산서(1Q)'!V225</f>
        <v>1</v>
      </c>
      <c r="W225" s="17"/>
      <c r="Y225" s="2"/>
      <c r="Z225" s="2"/>
      <c r="AA225" s="2" t="s">
        <v>176</v>
      </c>
      <c r="AB225" s="2"/>
      <c r="AC225" s="2"/>
      <c r="AD225" s="2"/>
      <c r="AE225" s="2"/>
      <c r="AF225" s="19" t="b">
        <f>재무상태표!K225='재무상태표(1Q)'!I225</f>
        <v>1</v>
      </c>
      <c r="AG225" s="19" t="b">
        <f>재무상태표!L225='재무상태표(1Q)'!J225</f>
        <v>1</v>
      </c>
      <c r="AH225" s="19" t="b">
        <f>재무상태표!M225='재무상태표(1Q)'!K225</f>
        <v>1</v>
      </c>
      <c r="AI225" s="19" t="b">
        <f>재무상태표!N225='재무상태표(1Q)'!L225</f>
        <v>1</v>
      </c>
      <c r="AJ225" s="19" t="b">
        <f>재무상태표!O225='재무상태표(1Q)'!M225</f>
        <v>1</v>
      </c>
      <c r="AK225" s="19" t="b">
        <f>재무상태표!P225='재무상태표(1Q)'!N225</f>
        <v>1</v>
      </c>
      <c r="AL225" s="8"/>
      <c r="AM225" s="19" t="b">
        <f>재무상태표!T225='재무상태표(1Q)'!P225</f>
        <v>1</v>
      </c>
      <c r="AN225" s="19" t="b">
        <f>재무상태표!U225='재무상태표(1Q)'!Q225</f>
        <v>1</v>
      </c>
      <c r="AO225" s="19" t="b">
        <f>재무상태표!V225='재무상태표(1Q)'!R225</f>
        <v>1</v>
      </c>
      <c r="AP225" s="19" t="b">
        <f>재무상태표!W225='재무상태표(1Q)'!S225</f>
        <v>1</v>
      </c>
      <c r="AQ225" s="19" t="b">
        <f>재무상태표!X225='재무상태표(1Q)'!T225</f>
        <v>1</v>
      </c>
      <c r="AR225" s="19" t="b">
        <f>재무상태표!Y225='재무상태표(1Q)'!U225</f>
        <v>1</v>
      </c>
      <c r="AS225" s="19" t="b">
        <f>재무상태표!Z225='재무상태표(1Q)'!V225</f>
        <v>0</v>
      </c>
      <c r="AT225" s="19" t="b">
        <f>재무상태표!AA225='재무상태표(1Q)'!W225</f>
        <v>0</v>
      </c>
    </row>
    <row r="226" spans="1:46">
      <c r="A226" s="13"/>
      <c r="B226" s="14" t="s">
        <v>3540</v>
      </c>
      <c r="C226" s="14"/>
      <c r="D226" s="14"/>
      <c r="E226" s="14"/>
      <c r="F226" s="14"/>
      <c r="G226" s="14"/>
      <c r="H226" s="14"/>
      <c r="I226" s="14" t="b">
        <f>손익계산서!K226='손익계산서(1Q)'!I226</f>
        <v>1</v>
      </c>
      <c r="J226" s="14" t="b">
        <f>손익계산서!L226='손익계산서(1Q)'!J226</f>
        <v>1</v>
      </c>
      <c r="K226" s="14" t="b">
        <f>손익계산서!M226='손익계산서(1Q)'!K226</f>
        <v>1</v>
      </c>
      <c r="L226" s="14" t="b">
        <f>손익계산서!N226='손익계산서(1Q)'!L226</f>
        <v>1</v>
      </c>
      <c r="M226" s="14" t="b">
        <f>손익계산서!O226='손익계산서(1Q)'!M226</f>
        <v>1</v>
      </c>
      <c r="N226" s="14" t="b">
        <f>손익계산서!P226='손익계산서(1Q)'!N226</f>
        <v>1</v>
      </c>
      <c r="O226" s="17"/>
      <c r="P226" s="17"/>
      <c r="Q226" s="14" t="b">
        <f>손익계산서!U226='손익계산서(1Q)'!Q226</f>
        <v>1</v>
      </c>
      <c r="R226" s="14" t="b">
        <f>손익계산서!V226='손익계산서(1Q)'!R226</f>
        <v>1</v>
      </c>
      <c r="S226" s="14" t="b">
        <f>손익계산서!W226='손익계산서(1Q)'!S226</f>
        <v>1</v>
      </c>
      <c r="T226" s="14" t="b">
        <f>손익계산서!X226='손익계산서(1Q)'!T226</f>
        <v>1</v>
      </c>
      <c r="U226" s="14" t="b">
        <f>손익계산서!Y226='손익계산서(1Q)'!U226</f>
        <v>1</v>
      </c>
      <c r="V226" s="14" t="b">
        <f>손익계산서!Z226='손익계산서(1Q)'!V226</f>
        <v>1</v>
      </c>
      <c r="W226" s="17"/>
      <c r="Y226" s="2"/>
      <c r="Z226" s="2" t="s">
        <v>2479</v>
      </c>
      <c r="AA226" s="2"/>
      <c r="AB226" s="2"/>
      <c r="AC226" s="2"/>
      <c r="AD226" s="2"/>
      <c r="AE226" s="2"/>
      <c r="AF226" s="19" t="b">
        <f>재무상태표!K226='재무상태표(1Q)'!I226</f>
        <v>1</v>
      </c>
      <c r="AG226" s="19" t="b">
        <f>재무상태표!L226='재무상태표(1Q)'!J226</f>
        <v>1</v>
      </c>
      <c r="AH226" s="19" t="b">
        <f>재무상태표!M226='재무상태표(1Q)'!K226</f>
        <v>1</v>
      </c>
      <c r="AI226" s="19" t="b">
        <f>재무상태표!N226='재무상태표(1Q)'!L226</f>
        <v>1</v>
      </c>
      <c r="AJ226" s="19" t="b">
        <f>재무상태표!O226='재무상태표(1Q)'!M226</f>
        <v>1</v>
      </c>
      <c r="AK226" s="19" t="b">
        <f>재무상태표!P226='재무상태표(1Q)'!N226</f>
        <v>1</v>
      </c>
      <c r="AL226" s="8"/>
      <c r="AM226" s="19" t="b">
        <f>재무상태표!T226='재무상태표(1Q)'!P226</f>
        <v>1</v>
      </c>
      <c r="AN226" s="19" t="b">
        <f>재무상태표!U226='재무상태표(1Q)'!Q226</f>
        <v>1</v>
      </c>
      <c r="AO226" s="19" t="b">
        <f>재무상태표!V226='재무상태표(1Q)'!R226</f>
        <v>1</v>
      </c>
      <c r="AP226" s="19" t="b">
        <f>재무상태표!W226='재무상태표(1Q)'!S226</f>
        <v>1</v>
      </c>
      <c r="AQ226" s="19" t="b">
        <f>재무상태표!X226='재무상태표(1Q)'!T226</f>
        <v>1</v>
      </c>
      <c r="AR226" s="19" t="b">
        <f>재무상태표!Y226='재무상태표(1Q)'!U226</f>
        <v>1</v>
      </c>
      <c r="AS226" s="19" t="b">
        <f>재무상태표!Z226='재무상태표(1Q)'!V226</f>
        <v>0</v>
      </c>
      <c r="AT226" s="19" t="b">
        <f>재무상태표!AA226='재무상태표(1Q)'!W226</f>
        <v>0</v>
      </c>
    </row>
    <row r="227" spans="1:46">
      <c r="A227" s="13"/>
      <c r="B227" s="14"/>
      <c r="C227" s="14" t="s">
        <v>3218</v>
      </c>
      <c r="D227" s="14"/>
      <c r="E227" s="14"/>
      <c r="F227" s="14"/>
      <c r="G227" s="14"/>
      <c r="H227" s="14"/>
      <c r="I227" s="14" t="b">
        <f>손익계산서!K227='손익계산서(1Q)'!I227</f>
        <v>1</v>
      </c>
      <c r="J227" s="14" t="b">
        <f>손익계산서!L227='손익계산서(1Q)'!J227</f>
        <v>1</v>
      </c>
      <c r="K227" s="14" t="b">
        <f>손익계산서!M227='손익계산서(1Q)'!K227</f>
        <v>1</v>
      </c>
      <c r="L227" s="14" t="b">
        <f>손익계산서!N227='손익계산서(1Q)'!L227</f>
        <v>1</v>
      </c>
      <c r="M227" s="14" t="b">
        <f>손익계산서!O227='손익계산서(1Q)'!M227</f>
        <v>1</v>
      </c>
      <c r="N227" s="14" t="b">
        <f>손익계산서!P227='손익계산서(1Q)'!N227</f>
        <v>1</v>
      </c>
      <c r="O227" s="17"/>
      <c r="P227" s="17"/>
      <c r="Q227" s="14" t="b">
        <f>손익계산서!U227='손익계산서(1Q)'!Q227</f>
        <v>1</v>
      </c>
      <c r="R227" s="14" t="b">
        <f>손익계산서!V227='손익계산서(1Q)'!R227</f>
        <v>1</v>
      </c>
      <c r="S227" s="14" t="b">
        <f>손익계산서!W227='손익계산서(1Q)'!S227</f>
        <v>1</v>
      </c>
      <c r="T227" s="14" t="b">
        <f>손익계산서!X227='손익계산서(1Q)'!T227</f>
        <v>1</v>
      </c>
      <c r="U227" s="14" t="b">
        <f>손익계산서!Y227='손익계산서(1Q)'!U227</f>
        <v>1</v>
      </c>
      <c r="V227" s="14" t="b">
        <f>손익계산서!Z227='손익계산서(1Q)'!V227</f>
        <v>1</v>
      </c>
      <c r="W227" s="17"/>
      <c r="Y227" s="2"/>
      <c r="Z227" s="2"/>
      <c r="AA227" s="2" t="s">
        <v>178</v>
      </c>
      <c r="AB227" s="2"/>
      <c r="AC227" s="2"/>
      <c r="AD227" s="2"/>
      <c r="AE227" s="2"/>
      <c r="AF227" s="19" t="b">
        <f>재무상태표!K227='재무상태표(1Q)'!I227</f>
        <v>1</v>
      </c>
      <c r="AG227" s="19" t="b">
        <f>재무상태표!L227='재무상태표(1Q)'!J227</f>
        <v>1</v>
      </c>
      <c r="AH227" s="19" t="b">
        <f>재무상태표!M227='재무상태표(1Q)'!K227</f>
        <v>1</v>
      </c>
      <c r="AI227" s="19" t="b">
        <f>재무상태표!N227='재무상태표(1Q)'!L227</f>
        <v>1</v>
      </c>
      <c r="AJ227" s="19" t="b">
        <f>재무상태표!O227='재무상태표(1Q)'!M227</f>
        <v>1</v>
      </c>
      <c r="AK227" s="19" t="b">
        <f>재무상태표!P227='재무상태표(1Q)'!N227</f>
        <v>1</v>
      </c>
      <c r="AL227" s="8"/>
      <c r="AM227" s="19" t="b">
        <f>재무상태표!T227='재무상태표(1Q)'!P227</f>
        <v>1</v>
      </c>
      <c r="AN227" s="19" t="b">
        <f>재무상태표!U227='재무상태표(1Q)'!Q227</f>
        <v>1</v>
      </c>
      <c r="AO227" s="19" t="b">
        <f>재무상태표!V227='재무상태표(1Q)'!R227</f>
        <v>1</v>
      </c>
      <c r="AP227" s="19" t="b">
        <f>재무상태표!W227='재무상태표(1Q)'!S227</f>
        <v>1</v>
      </c>
      <c r="AQ227" s="19" t="b">
        <f>재무상태표!X227='재무상태표(1Q)'!T227</f>
        <v>1</v>
      </c>
      <c r="AR227" s="19" t="b">
        <f>재무상태표!Y227='재무상태표(1Q)'!U227</f>
        <v>1</v>
      </c>
      <c r="AS227" s="19" t="b">
        <f>재무상태표!Z227='재무상태표(1Q)'!V227</f>
        <v>0</v>
      </c>
      <c r="AT227" s="19" t="b">
        <f>재무상태표!AA227='재무상태표(1Q)'!W227</f>
        <v>0</v>
      </c>
    </row>
    <row r="228" spans="1:46">
      <c r="A228" s="13"/>
      <c r="B228" s="14"/>
      <c r="C228" s="14"/>
      <c r="D228" s="14" t="s">
        <v>3219</v>
      </c>
      <c r="E228" s="14"/>
      <c r="F228" s="14"/>
      <c r="G228" s="14"/>
      <c r="H228" s="14"/>
      <c r="I228" s="14" t="b">
        <f>손익계산서!K228='손익계산서(1Q)'!I228</f>
        <v>1</v>
      </c>
      <c r="J228" s="14" t="b">
        <f>손익계산서!L228='손익계산서(1Q)'!J228</f>
        <v>1</v>
      </c>
      <c r="K228" s="14" t="b">
        <f>손익계산서!M228='손익계산서(1Q)'!K228</f>
        <v>1</v>
      </c>
      <c r="L228" s="14" t="b">
        <f>손익계산서!N228='손익계산서(1Q)'!L228</f>
        <v>1</v>
      </c>
      <c r="M228" s="14" t="b">
        <f>손익계산서!O228='손익계산서(1Q)'!M228</f>
        <v>1</v>
      </c>
      <c r="N228" s="14" t="b">
        <f>손익계산서!P228='손익계산서(1Q)'!N228</f>
        <v>1</v>
      </c>
      <c r="O228" s="17"/>
      <c r="P228" s="17"/>
      <c r="Q228" s="14" t="b">
        <f>손익계산서!U228='손익계산서(1Q)'!Q228</f>
        <v>1</v>
      </c>
      <c r="R228" s="14" t="b">
        <f>손익계산서!V228='손익계산서(1Q)'!R228</f>
        <v>1</v>
      </c>
      <c r="S228" s="14" t="b">
        <f>손익계산서!W228='손익계산서(1Q)'!S228</f>
        <v>1</v>
      </c>
      <c r="T228" s="14" t="b">
        <f>손익계산서!X228='손익계산서(1Q)'!T228</f>
        <v>1</v>
      </c>
      <c r="U228" s="14" t="b">
        <f>손익계산서!Y228='손익계산서(1Q)'!U228</f>
        <v>1</v>
      </c>
      <c r="V228" s="14" t="b">
        <f>손익계산서!Z228='손익계산서(1Q)'!V228</f>
        <v>1</v>
      </c>
      <c r="W228" s="17"/>
      <c r="Y228" s="2"/>
      <c r="Z228" s="2"/>
      <c r="AA228" s="2" t="s">
        <v>179</v>
      </c>
      <c r="AB228" s="2"/>
      <c r="AC228" s="2"/>
      <c r="AD228" s="2"/>
      <c r="AE228" s="2"/>
      <c r="AF228" s="19" t="b">
        <f>재무상태표!K228='재무상태표(1Q)'!I228</f>
        <v>1</v>
      </c>
      <c r="AG228" s="19" t="b">
        <f>재무상태표!L228='재무상태표(1Q)'!J228</f>
        <v>1</v>
      </c>
      <c r="AH228" s="19" t="b">
        <f>재무상태표!M228='재무상태표(1Q)'!K228</f>
        <v>1</v>
      </c>
      <c r="AI228" s="19" t="b">
        <f>재무상태표!N228='재무상태표(1Q)'!L228</f>
        <v>1</v>
      </c>
      <c r="AJ228" s="19" t="b">
        <f>재무상태표!O228='재무상태표(1Q)'!M228</f>
        <v>1</v>
      </c>
      <c r="AK228" s="19" t="b">
        <f>재무상태표!P228='재무상태표(1Q)'!N228</f>
        <v>1</v>
      </c>
      <c r="AL228" s="8"/>
      <c r="AM228" s="19" t="b">
        <f>재무상태표!T228='재무상태표(1Q)'!P228</f>
        <v>1</v>
      </c>
      <c r="AN228" s="19" t="b">
        <f>재무상태표!U228='재무상태표(1Q)'!Q228</f>
        <v>1</v>
      </c>
      <c r="AO228" s="19" t="b">
        <f>재무상태표!V228='재무상태표(1Q)'!R228</f>
        <v>1</v>
      </c>
      <c r="AP228" s="19" t="b">
        <f>재무상태표!W228='재무상태표(1Q)'!S228</f>
        <v>1</v>
      </c>
      <c r="AQ228" s="19" t="b">
        <f>재무상태표!X228='재무상태표(1Q)'!T228</f>
        <v>1</v>
      </c>
      <c r="AR228" s="19" t="b">
        <f>재무상태표!Y228='재무상태표(1Q)'!U228</f>
        <v>1</v>
      </c>
      <c r="AS228" s="19" t="b">
        <f>재무상태표!Z228='재무상태표(1Q)'!V228</f>
        <v>1</v>
      </c>
      <c r="AT228" s="19" t="b">
        <f>재무상태표!AA228='재무상태표(1Q)'!W228</f>
        <v>1</v>
      </c>
    </row>
    <row r="229" spans="1:46">
      <c r="A229" s="13"/>
      <c r="B229" s="14"/>
      <c r="C229" s="14"/>
      <c r="D229" s="14"/>
      <c r="E229" s="14" t="s">
        <v>3220</v>
      </c>
      <c r="F229" s="14"/>
      <c r="G229" s="14"/>
      <c r="H229" s="14"/>
      <c r="I229" s="14" t="b">
        <f>손익계산서!K229='손익계산서(1Q)'!I229</f>
        <v>1</v>
      </c>
      <c r="J229" s="14" t="b">
        <f>손익계산서!L229='손익계산서(1Q)'!J229</f>
        <v>1</v>
      </c>
      <c r="K229" s="14" t="b">
        <f>손익계산서!M229='손익계산서(1Q)'!K229</f>
        <v>1</v>
      </c>
      <c r="L229" s="14" t="b">
        <f>손익계산서!N229='손익계산서(1Q)'!L229</f>
        <v>1</v>
      </c>
      <c r="M229" s="14" t="b">
        <f>손익계산서!O229='손익계산서(1Q)'!M229</f>
        <v>1</v>
      </c>
      <c r="N229" s="14" t="b">
        <f>손익계산서!P229='손익계산서(1Q)'!N229</f>
        <v>1</v>
      </c>
      <c r="O229" s="17"/>
      <c r="P229" s="17"/>
      <c r="Q229" s="14" t="b">
        <f>손익계산서!U229='손익계산서(1Q)'!Q229</f>
        <v>1</v>
      </c>
      <c r="R229" s="14" t="b">
        <f>손익계산서!V229='손익계산서(1Q)'!R229</f>
        <v>1</v>
      </c>
      <c r="S229" s="14" t="b">
        <f>손익계산서!W229='손익계산서(1Q)'!S229</f>
        <v>1</v>
      </c>
      <c r="T229" s="14" t="b">
        <f>손익계산서!X229='손익계산서(1Q)'!T229</f>
        <v>1</v>
      </c>
      <c r="U229" s="14" t="b">
        <f>손익계산서!Y229='손익계산서(1Q)'!U229</f>
        <v>1</v>
      </c>
      <c r="V229" s="14" t="b">
        <f>손익계산서!Z229='손익계산서(1Q)'!V229</f>
        <v>1</v>
      </c>
      <c r="W229" s="17"/>
      <c r="Y229" s="2"/>
      <c r="Z229" s="2"/>
      <c r="AA229" s="2" t="s">
        <v>180</v>
      </c>
      <c r="AB229" s="2"/>
      <c r="AC229" s="2"/>
      <c r="AD229" s="2"/>
      <c r="AE229" s="2"/>
      <c r="AF229" s="19" t="b">
        <f>재무상태표!K229='재무상태표(1Q)'!I229</f>
        <v>1</v>
      </c>
      <c r="AG229" s="19" t="b">
        <f>재무상태표!L229='재무상태표(1Q)'!J229</f>
        <v>1</v>
      </c>
      <c r="AH229" s="19" t="b">
        <f>재무상태표!M229='재무상태표(1Q)'!K229</f>
        <v>1</v>
      </c>
      <c r="AI229" s="19" t="b">
        <f>재무상태표!N229='재무상태표(1Q)'!L229</f>
        <v>1</v>
      </c>
      <c r="AJ229" s="19" t="b">
        <f>재무상태표!O229='재무상태표(1Q)'!M229</f>
        <v>1</v>
      </c>
      <c r="AK229" s="19" t="b">
        <f>재무상태표!P229='재무상태표(1Q)'!N229</f>
        <v>1</v>
      </c>
      <c r="AL229" s="8"/>
      <c r="AM229" s="19" t="b">
        <f>재무상태표!T229='재무상태표(1Q)'!P229</f>
        <v>1</v>
      </c>
      <c r="AN229" s="19" t="b">
        <f>재무상태표!U229='재무상태표(1Q)'!Q229</f>
        <v>1</v>
      </c>
      <c r="AO229" s="19" t="b">
        <f>재무상태표!V229='재무상태표(1Q)'!R229</f>
        <v>1</v>
      </c>
      <c r="AP229" s="19" t="b">
        <f>재무상태표!W229='재무상태표(1Q)'!S229</f>
        <v>1</v>
      </c>
      <c r="AQ229" s="19" t="b">
        <f>재무상태표!X229='재무상태표(1Q)'!T229</f>
        <v>1</v>
      </c>
      <c r="AR229" s="19" t="b">
        <f>재무상태표!Y229='재무상태표(1Q)'!U229</f>
        <v>1</v>
      </c>
      <c r="AS229" s="19" t="b">
        <f>재무상태표!Z229='재무상태표(1Q)'!V229</f>
        <v>0</v>
      </c>
      <c r="AT229" s="19" t="b">
        <f>재무상태표!AA229='재무상태표(1Q)'!W229</f>
        <v>0</v>
      </c>
    </row>
    <row r="230" spans="1:46">
      <c r="A230" s="13"/>
      <c r="B230" s="14"/>
      <c r="C230" s="14"/>
      <c r="D230" s="14"/>
      <c r="E230" s="14"/>
      <c r="F230" s="14" t="s">
        <v>3221</v>
      </c>
      <c r="G230" s="14"/>
      <c r="H230" s="14"/>
      <c r="I230" s="14" t="b">
        <f>손익계산서!K230='손익계산서(1Q)'!I230</f>
        <v>1</v>
      </c>
      <c r="J230" s="14" t="b">
        <f>손익계산서!L230='손익계산서(1Q)'!J230</f>
        <v>1</v>
      </c>
      <c r="K230" s="14" t="b">
        <f>손익계산서!M230='손익계산서(1Q)'!K230</f>
        <v>1</v>
      </c>
      <c r="L230" s="14" t="b">
        <f>손익계산서!N230='손익계산서(1Q)'!L230</f>
        <v>1</v>
      </c>
      <c r="M230" s="14" t="b">
        <f>손익계산서!O230='손익계산서(1Q)'!M230</f>
        <v>1</v>
      </c>
      <c r="N230" s="14" t="b">
        <f>손익계산서!P230='손익계산서(1Q)'!N230</f>
        <v>1</v>
      </c>
      <c r="O230" s="17"/>
      <c r="P230" s="17"/>
      <c r="Q230" s="14" t="b">
        <f>손익계산서!U230='손익계산서(1Q)'!Q230</f>
        <v>1</v>
      </c>
      <c r="R230" s="14" t="b">
        <f>손익계산서!V230='손익계산서(1Q)'!R230</f>
        <v>1</v>
      </c>
      <c r="S230" s="14" t="b">
        <f>손익계산서!W230='손익계산서(1Q)'!S230</f>
        <v>1</v>
      </c>
      <c r="T230" s="14" t="b">
        <f>손익계산서!X230='손익계산서(1Q)'!T230</f>
        <v>1</v>
      </c>
      <c r="U230" s="14" t="b">
        <f>손익계산서!Y230='손익계산서(1Q)'!U230</f>
        <v>1</v>
      </c>
      <c r="V230" s="14" t="b">
        <f>손익계산서!Z230='손익계산서(1Q)'!V230</f>
        <v>1</v>
      </c>
      <c r="W230" s="17"/>
      <c r="Y230" s="2"/>
      <c r="Z230" s="2"/>
      <c r="AA230" s="2" t="s">
        <v>181</v>
      </c>
      <c r="AB230" s="2"/>
      <c r="AC230" s="2"/>
      <c r="AD230" s="2"/>
      <c r="AE230" s="2"/>
      <c r="AF230" s="19" t="b">
        <f>재무상태표!K230='재무상태표(1Q)'!I230</f>
        <v>1</v>
      </c>
      <c r="AG230" s="19" t="b">
        <f>재무상태표!L230='재무상태표(1Q)'!J230</f>
        <v>1</v>
      </c>
      <c r="AH230" s="19" t="b">
        <f>재무상태표!M230='재무상태표(1Q)'!K230</f>
        <v>1</v>
      </c>
      <c r="AI230" s="19" t="b">
        <f>재무상태표!N230='재무상태표(1Q)'!L230</f>
        <v>1</v>
      </c>
      <c r="AJ230" s="19" t="b">
        <f>재무상태표!O230='재무상태표(1Q)'!M230</f>
        <v>1</v>
      </c>
      <c r="AK230" s="19" t="b">
        <f>재무상태표!P230='재무상태표(1Q)'!N230</f>
        <v>1</v>
      </c>
      <c r="AL230" s="8"/>
      <c r="AM230" s="19" t="b">
        <f>재무상태표!T230='재무상태표(1Q)'!P230</f>
        <v>1</v>
      </c>
      <c r="AN230" s="19" t="b">
        <f>재무상태표!U230='재무상태표(1Q)'!Q230</f>
        <v>1</v>
      </c>
      <c r="AO230" s="19" t="b">
        <f>재무상태표!V230='재무상태표(1Q)'!R230</f>
        <v>1</v>
      </c>
      <c r="AP230" s="19" t="b">
        <f>재무상태표!W230='재무상태표(1Q)'!S230</f>
        <v>1</v>
      </c>
      <c r="AQ230" s="19" t="b">
        <f>재무상태표!X230='재무상태표(1Q)'!T230</f>
        <v>1</v>
      </c>
      <c r="AR230" s="19" t="b">
        <f>재무상태표!Y230='재무상태표(1Q)'!U230</f>
        <v>1</v>
      </c>
      <c r="AS230" s="19" t="b">
        <f>재무상태표!Z230='재무상태표(1Q)'!V230</f>
        <v>1</v>
      </c>
      <c r="AT230" s="19" t="b">
        <f>재무상태표!AA230='재무상태표(1Q)'!W230</f>
        <v>1</v>
      </c>
    </row>
    <row r="231" spans="1:46">
      <c r="A231" s="13"/>
      <c r="B231" s="14"/>
      <c r="C231" s="14"/>
      <c r="D231" s="14"/>
      <c r="E231" s="14"/>
      <c r="F231" s="14" t="s">
        <v>3229</v>
      </c>
      <c r="G231" s="14"/>
      <c r="H231" s="14"/>
      <c r="I231" s="14" t="b">
        <f>손익계산서!K231='손익계산서(1Q)'!I231</f>
        <v>1</v>
      </c>
      <c r="J231" s="14" t="b">
        <f>손익계산서!L231='손익계산서(1Q)'!J231</f>
        <v>1</v>
      </c>
      <c r="K231" s="14" t="b">
        <f>손익계산서!M231='손익계산서(1Q)'!K231</f>
        <v>1</v>
      </c>
      <c r="L231" s="14" t="b">
        <f>손익계산서!N231='손익계산서(1Q)'!L231</f>
        <v>1</v>
      </c>
      <c r="M231" s="14" t="b">
        <f>손익계산서!O231='손익계산서(1Q)'!M231</f>
        <v>1</v>
      </c>
      <c r="N231" s="14" t="b">
        <f>손익계산서!P231='손익계산서(1Q)'!N231</f>
        <v>1</v>
      </c>
      <c r="O231" s="17"/>
      <c r="P231" s="17"/>
      <c r="Q231" s="14" t="b">
        <f>손익계산서!U231='손익계산서(1Q)'!Q231</f>
        <v>1</v>
      </c>
      <c r="R231" s="14" t="b">
        <f>손익계산서!V231='손익계산서(1Q)'!R231</f>
        <v>1</v>
      </c>
      <c r="S231" s="14" t="b">
        <f>손익계산서!W231='손익계산서(1Q)'!S231</f>
        <v>1</v>
      </c>
      <c r="T231" s="14" t="b">
        <f>손익계산서!X231='손익계산서(1Q)'!T231</f>
        <v>1</v>
      </c>
      <c r="U231" s="14" t="b">
        <f>손익계산서!Y231='손익계산서(1Q)'!U231</f>
        <v>1</v>
      </c>
      <c r="V231" s="14" t="b">
        <f>손익계산서!Z231='손익계산서(1Q)'!V231</f>
        <v>1</v>
      </c>
      <c r="W231" s="17"/>
      <c r="Y231" s="2"/>
      <c r="Z231" s="2"/>
      <c r="AA231" s="2" t="s">
        <v>182</v>
      </c>
      <c r="AB231" s="2"/>
      <c r="AC231" s="2"/>
      <c r="AD231" s="2"/>
      <c r="AE231" s="2"/>
      <c r="AF231" s="19" t="b">
        <f>재무상태표!K231='재무상태표(1Q)'!I231</f>
        <v>1</v>
      </c>
      <c r="AG231" s="19" t="b">
        <f>재무상태표!L231='재무상태표(1Q)'!J231</f>
        <v>1</v>
      </c>
      <c r="AH231" s="19" t="b">
        <f>재무상태표!M231='재무상태표(1Q)'!K231</f>
        <v>1</v>
      </c>
      <c r="AI231" s="19" t="b">
        <f>재무상태표!N231='재무상태표(1Q)'!L231</f>
        <v>1</v>
      </c>
      <c r="AJ231" s="19" t="b">
        <f>재무상태표!O231='재무상태표(1Q)'!M231</f>
        <v>1</v>
      </c>
      <c r="AK231" s="19" t="b">
        <f>재무상태표!P231='재무상태표(1Q)'!N231</f>
        <v>1</v>
      </c>
      <c r="AL231" s="8"/>
      <c r="AM231" s="19" t="b">
        <f>재무상태표!T231='재무상태표(1Q)'!P231</f>
        <v>1</v>
      </c>
      <c r="AN231" s="19" t="b">
        <f>재무상태표!U231='재무상태표(1Q)'!Q231</f>
        <v>1</v>
      </c>
      <c r="AO231" s="19" t="b">
        <f>재무상태표!V231='재무상태표(1Q)'!R231</f>
        <v>1</v>
      </c>
      <c r="AP231" s="19" t="b">
        <f>재무상태표!W231='재무상태표(1Q)'!S231</f>
        <v>1</v>
      </c>
      <c r="AQ231" s="19" t="b">
        <f>재무상태표!X231='재무상태표(1Q)'!T231</f>
        <v>1</v>
      </c>
      <c r="AR231" s="19" t="b">
        <f>재무상태표!Y231='재무상태표(1Q)'!U231</f>
        <v>1</v>
      </c>
      <c r="AS231" s="19" t="b">
        <f>재무상태표!Z231='재무상태표(1Q)'!V231</f>
        <v>0</v>
      </c>
      <c r="AT231" s="19" t="b">
        <f>재무상태표!AA231='재무상태표(1Q)'!W231</f>
        <v>0</v>
      </c>
    </row>
    <row r="232" spans="1:46">
      <c r="A232" s="13"/>
      <c r="B232" s="14"/>
      <c r="C232" s="14"/>
      <c r="D232" s="14"/>
      <c r="E232" s="14" t="s">
        <v>3237</v>
      </c>
      <c r="F232" s="14"/>
      <c r="G232" s="14"/>
      <c r="H232" s="14"/>
      <c r="I232" s="14" t="b">
        <f>손익계산서!K232='손익계산서(1Q)'!I232</f>
        <v>1</v>
      </c>
      <c r="J232" s="14" t="b">
        <f>손익계산서!L232='손익계산서(1Q)'!J232</f>
        <v>1</v>
      </c>
      <c r="K232" s="14" t="b">
        <f>손익계산서!M232='손익계산서(1Q)'!K232</f>
        <v>1</v>
      </c>
      <c r="L232" s="14" t="b">
        <f>손익계산서!N232='손익계산서(1Q)'!L232</f>
        <v>1</v>
      </c>
      <c r="M232" s="14" t="b">
        <f>손익계산서!O232='손익계산서(1Q)'!M232</f>
        <v>1</v>
      </c>
      <c r="N232" s="14" t="b">
        <f>손익계산서!P232='손익계산서(1Q)'!N232</f>
        <v>1</v>
      </c>
      <c r="O232" s="17"/>
      <c r="P232" s="17"/>
      <c r="Q232" s="14" t="b">
        <f>손익계산서!U232='손익계산서(1Q)'!Q232</f>
        <v>1</v>
      </c>
      <c r="R232" s="14" t="b">
        <f>손익계산서!V232='손익계산서(1Q)'!R232</f>
        <v>1</v>
      </c>
      <c r="S232" s="14" t="b">
        <f>손익계산서!W232='손익계산서(1Q)'!S232</f>
        <v>1</v>
      </c>
      <c r="T232" s="14" t="b">
        <f>손익계산서!X232='손익계산서(1Q)'!T232</f>
        <v>1</v>
      </c>
      <c r="U232" s="14" t="b">
        <f>손익계산서!Y232='손익계산서(1Q)'!U232</f>
        <v>1</v>
      </c>
      <c r="V232" s="14" t="b">
        <f>손익계산서!Z232='손익계산서(1Q)'!V232</f>
        <v>1</v>
      </c>
      <c r="W232" s="17"/>
      <c r="Y232" s="2"/>
      <c r="Z232" s="2"/>
      <c r="AA232" s="2" t="s">
        <v>2485</v>
      </c>
      <c r="AB232" s="2"/>
      <c r="AC232" s="2"/>
      <c r="AD232" s="2"/>
      <c r="AE232" s="2"/>
      <c r="AF232" s="19" t="b">
        <f>재무상태표!K232='재무상태표(1Q)'!I232</f>
        <v>1</v>
      </c>
      <c r="AG232" s="19" t="b">
        <f>재무상태표!L232='재무상태표(1Q)'!J232</f>
        <v>1</v>
      </c>
      <c r="AH232" s="19" t="b">
        <f>재무상태표!M232='재무상태표(1Q)'!K232</f>
        <v>1</v>
      </c>
      <c r="AI232" s="19" t="b">
        <f>재무상태표!N232='재무상태표(1Q)'!L232</f>
        <v>1</v>
      </c>
      <c r="AJ232" s="19" t="b">
        <f>재무상태표!O232='재무상태표(1Q)'!M232</f>
        <v>1</v>
      </c>
      <c r="AK232" s="19" t="b">
        <f>재무상태표!P232='재무상태표(1Q)'!N232</f>
        <v>1</v>
      </c>
      <c r="AL232" s="8"/>
      <c r="AM232" s="19" t="b">
        <f>재무상태표!T232='재무상태표(1Q)'!P232</f>
        <v>1</v>
      </c>
      <c r="AN232" s="19" t="b">
        <f>재무상태표!U232='재무상태표(1Q)'!Q232</f>
        <v>1</v>
      </c>
      <c r="AO232" s="19" t="b">
        <f>재무상태표!V232='재무상태표(1Q)'!R232</f>
        <v>1</v>
      </c>
      <c r="AP232" s="19" t="b">
        <f>재무상태표!W232='재무상태표(1Q)'!S232</f>
        <v>1</v>
      </c>
      <c r="AQ232" s="19" t="b">
        <f>재무상태표!X232='재무상태표(1Q)'!T232</f>
        <v>1</v>
      </c>
      <c r="AR232" s="19" t="b">
        <f>재무상태표!Y232='재무상태표(1Q)'!U232</f>
        <v>1</v>
      </c>
      <c r="AS232" s="19" t="b">
        <f>재무상태표!Z232='재무상태표(1Q)'!V232</f>
        <v>1</v>
      </c>
      <c r="AT232" s="19" t="b">
        <f>재무상태표!AA232='재무상태표(1Q)'!W232</f>
        <v>1</v>
      </c>
    </row>
    <row r="233" spans="1:46">
      <c r="A233" s="13"/>
      <c r="B233" s="14"/>
      <c r="C233" s="14"/>
      <c r="D233" s="14"/>
      <c r="E233" s="14"/>
      <c r="F233" s="14" t="s">
        <v>3238</v>
      </c>
      <c r="G233" s="14"/>
      <c r="H233" s="14"/>
      <c r="I233" s="14" t="b">
        <f>손익계산서!K233='손익계산서(1Q)'!I233</f>
        <v>1</v>
      </c>
      <c r="J233" s="14" t="b">
        <f>손익계산서!L233='손익계산서(1Q)'!J233</f>
        <v>1</v>
      </c>
      <c r="K233" s="14" t="b">
        <f>손익계산서!M233='손익계산서(1Q)'!K233</f>
        <v>1</v>
      </c>
      <c r="L233" s="14" t="b">
        <f>손익계산서!N233='손익계산서(1Q)'!L233</f>
        <v>1</v>
      </c>
      <c r="M233" s="14" t="b">
        <f>손익계산서!O233='손익계산서(1Q)'!M233</f>
        <v>1</v>
      </c>
      <c r="N233" s="14" t="b">
        <f>손익계산서!P233='손익계산서(1Q)'!N233</f>
        <v>1</v>
      </c>
      <c r="O233" s="17"/>
      <c r="P233" s="17"/>
      <c r="Q233" s="14" t="b">
        <f>손익계산서!U233='손익계산서(1Q)'!Q233</f>
        <v>1</v>
      </c>
      <c r="R233" s="14" t="b">
        <f>손익계산서!V233='손익계산서(1Q)'!R233</f>
        <v>1</v>
      </c>
      <c r="S233" s="14" t="b">
        <f>손익계산서!W233='손익계산서(1Q)'!S233</f>
        <v>1</v>
      </c>
      <c r="T233" s="14" t="b">
        <f>손익계산서!X233='손익계산서(1Q)'!T233</f>
        <v>1</v>
      </c>
      <c r="U233" s="14" t="b">
        <f>손익계산서!Y233='손익계산서(1Q)'!U233</f>
        <v>1</v>
      </c>
      <c r="V233" s="14" t="b">
        <f>손익계산서!Z233='손익계산서(1Q)'!V233</f>
        <v>1</v>
      </c>
      <c r="W233" s="17"/>
      <c r="Y233" s="2"/>
      <c r="Z233" s="2" t="s">
        <v>183</v>
      </c>
      <c r="AA233" s="2"/>
      <c r="AB233" s="2"/>
      <c r="AC233" s="2"/>
      <c r="AD233" s="2"/>
      <c r="AE233" s="2"/>
      <c r="AF233" s="19" t="b">
        <f>재무상태표!K233='재무상태표(1Q)'!I233</f>
        <v>1</v>
      </c>
      <c r="AG233" s="19" t="b">
        <f>재무상태표!L233='재무상태표(1Q)'!J233</f>
        <v>1</v>
      </c>
      <c r="AH233" s="19" t="b">
        <f>재무상태표!M233='재무상태표(1Q)'!K233</f>
        <v>1</v>
      </c>
      <c r="AI233" s="19" t="b">
        <f>재무상태표!N233='재무상태표(1Q)'!L233</f>
        <v>1</v>
      </c>
      <c r="AJ233" s="19" t="b">
        <f>재무상태표!O233='재무상태표(1Q)'!M233</f>
        <v>1</v>
      </c>
      <c r="AK233" s="19" t="b">
        <f>재무상태표!P233='재무상태표(1Q)'!N233</f>
        <v>1</v>
      </c>
      <c r="AL233" s="8"/>
      <c r="AM233" s="19" t="b">
        <f>재무상태표!T233='재무상태표(1Q)'!P233</f>
        <v>1</v>
      </c>
      <c r="AN233" s="19" t="b">
        <f>재무상태표!U233='재무상태표(1Q)'!Q233</f>
        <v>1</v>
      </c>
      <c r="AO233" s="19" t="b">
        <f>재무상태표!V233='재무상태표(1Q)'!R233</f>
        <v>1</v>
      </c>
      <c r="AP233" s="19" t="b">
        <f>재무상태표!W233='재무상태표(1Q)'!S233</f>
        <v>1</v>
      </c>
      <c r="AQ233" s="19" t="b">
        <f>재무상태표!X233='재무상태표(1Q)'!T233</f>
        <v>1</v>
      </c>
      <c r="AR233" s="19" t="b">
        <f>재무상태표!Y233='재무상태표(1Q)'!U233</f>
        <v>1</v>
      </c>
      <c r="AS233" s="19" t="b">
        <f>재무상태표!Z233='재무상태표(1Q)'!V233</f>
        <v>0</v>
      </c>
      <c r="AT233" s="19" t="b">
        <f>재무상태표!AA233='재무상태표(1Q)'!W233</f>
        <v>0</v>
      </c>
    </row>
    <row r="234" spans="1:46">
      <c r="A234" s="13"/>
      <c r="B234" s="14"/>
      <c r="C234" s="14"/>
      <c r="D234" s="14"/>
      <c r="E234" s="14"/>
      <c r="F234" s="14" t="s">
        <v>3239</v>
      </c>
      <c r="G234" s="14"/>
      <c r="H234" s="14"/>
      <c r="I234" s="14" t="b">
        <f>손익계산서!K234='손익계산서(1Q)'!I234</f>
        <v>1</v>
      </c>
      <c r="J234" s="14" t="b">
        <f>손익계산서!L234='손익계산서(1Q)'!J234</f>
        <v>1</v>
      </c>
      <c r="K234" s="14" t="b">
        <f>손익계산서!M234='손익계산서(1Q)'!K234</f>
        <v>1</v>
      </c>
      <c r="L234" s="14" t="b">
        <f>손익계산서!N234='손익계산서(1Q)'!L234</f>
        <v>1</v>
      </c>
      <c r="M234" s="14" t="b">
        <f>손익계산서!O234='손익계산서(1Q)'!M234</f>
        <v>1</v>
      </c>
      <c r="N234" s="14" t="b">
        <f>손익계산서!P234='손익계산서(1Q)'!N234</f>
        <v>1</v>
      </c>
      <c r="O234" s="17"/>
      <c r="P234" s="17"/>
      <c r="Q234" s="14" t="b">
        <f>손익계산서!U234='손익계산서(1Q)'!Q234</f>
        <v>1</v>
      </c>
      <c r="R234" s="14" t="b">
        <f>손익계산서!V234='손익계산서(1Q)'!R234</f>
        <v>1</v>
      </c>
      <c r="S234" s="14" t="b">
        <f>손익계산서!W234='손익계산서(1Q)'!S234</f>
        <v>1</v>
      </c>
      <c r="T234" s="14" t="b">
        <f>손익계산서!X234='손익계산서(1Q)'!T234</f>
        <v>1</v>
      </c>
      <c r="U234" s="14" t="b">
        <f>손익계산서!Y234='손익계산서(1Q)'!U234</f>
        <v>1</v>
      </c>
      <c r="V234" s="14" t="b">
        <f>손익계산서!Z234='손익계산서(1Q)'!V234</f>
        <v>1</v>
      </c>
      <c r="W234" s="17"/>
      <c r="Y234" s="2"/>
      <c r="Z234" s="2"/>
      <c r="AA234" s="2" t="s">
        <v>184</v>
      </c>
      <c r="AB234" s="2"/>
      <c r="AC234" s="2"/>
      <c r="AD234" s="2"/>
      <c r="AE234" s="2"/>
      <c r="AF234" s="19" t="b">
        <f>재무상태표!K234='재무상태표(1Q)'!I234</f>
        <v>1</v>
      </c>
      <c r="AG234" s="19" t="b">
        <f>재무상태표!L234='재무상태표(1Q)'!J234</f>
        <v>1</v>
      </c>
      <c r="AH234" s="19" t="b">
        <f>재무상태표!M234='재무상태표(1Q)'!K234</f>
        <v>1</v>
      </c>
      <c r="AI234" s="19" t="b">
        <f>재무상태표!N234='재무상태표(1Q)'!L234</f>
        <v>1</v>
      </c>
      <c r="AJ234" s="19" t="b">
        <f>재무상태표!O234='재무상태표(1Q)'!M234</f>
        <v>1</v>
      </c>
      <c r="AK234" s="19" t="b">
        <f>재무상태표!P234='재무상태표(1Q)'!N234</f>
        <v>1</v>
      </c>
      <c r="AL234" s="8"/>
      <c r="AM234" s="19" t="b">
        <f>재무상태표!T234='재무상태표(1Q)'!P234</f>
        <v>1</v>
      </c>
      <c r="AN234" s="19" t="b">
        <f>재무상태표!U234='재무상태표(1Q)'!Q234</f>
        <v>1</v>
      </c>
      <c r="AO234" s="19" t="b">
        <f>재무상태표!V234='재무상태표(1Q)'!R234</f>
        <v>1</v>
      </c>
      <c r="AP234" s="19" t="b">
        <f>재무상태표!W234='재무상태표(1Q)'!S234</f>
        <v>1</v>
      </c>
      <c r="AQ234" s="19" t="b">
        <f>재무상태표!X234='재무상태표(1Q)'!T234</f>
        <v>1</v>
      </c>
      <c r="AR234" s="19" t="b">
        <f>재무상태표!Y234='재무상태표(1Q)'!U234</f>
        <v>1</v>
      </c>
      <c r="AS234" s="19" t="b">
        <f>재무상태표!Z234='재무상태표(1Q)'!V234</f>
        <v>0</v>
      </c>
      <c r="AT234" s="19" t="b">
        <f>재무상태표!AA234='재무상태표(1Q)'!W234</f>
        <v>0</v>
      </c>
    </row>
    <row r="235" spans="1:46">
      <c r="A235" s="13"/>
      <c r="B235" s="14"/>
      <c r="C235" s="14"/>
      <c r="D235" s="14"/>
      <c r="E235" s="14"/>
      <c r="F235" s="14" t="s">
        <v>3240</v>
      </c>
      <c r="G235" s="14"/>
      <c r="H235" s="14"/>
      <c r="I235" s="14" t="b">
        <f>손익계산서!K235='손익계산서(1Q)'!I235</f>
        <v>1</v>
      </c>
      <c r="J235" s="14" t="b">
        <f>손익계산서!L235='손익계산서(1Q)'!J235</f>
        <v>1</v>
      </c>
      <c r="K235" s="14" t="b">
        <f>손익계산서!M235='손익계산서(1Q)'!K235</f>
        <v>1</v>
      </c>
      <c r="L235" s="14" t="b">
        <f>손익계산서!N235='손익계산서(1Q)'!L235</f>
        <v>1</v>
      </c>
      <c r="M235" s="14" t="b">
        <f>손익계산서!O235='손익계산서(1Q)'!M235</f>
        <v>1</v>
      </c>
      <c r="N235" s="14" t="b">
        <f>손익계산서!P235='손익계산서(1Q)'!N235</f>
        <v>1</v>
      </c>
      <c r="O235" s="17"/>
      <c r="P235" s="17"/>
      <c r="Q235" s="14" t="b">
        <f>손익계산서!U235='손익계산서(1Q)'!Q235</f>
        <v>1</v>
      </c>
      <c r="R235" s="14" t="b">
        <f>손익계산서!V235='손익계산서(1Q)'!R235</f>
        <v>1</v>
      </c>
      <c r="S235" s="14" t="b">
        <f>손익계산서!W235='손익계산서(1Q)'!S235</f>
        <v>1</v>
      </c>
      <c r="T235" s="14" t="b">
        <f>손익계산서!X235='손익계산서(1Q)'!T235</f>
        <v>1</v>
      </c>
      <c r="U235" s="14" t="b">
        <f>손익계산서!Y235='손익계산서(1Q)'!U235</f>
        <v>1</v>
      </c>
      <c r="V235" s="14" t="b">
        <f>손익계산서!Z235='손익계산서(1Q)'!V235</f>
        <v>1</v>
      </c>
      <c r="W235" s="17"/>
      <c r="Y235" s="2"/>
      <c r="Z235" s="2"/>
      <c r="AA235" s="2" t="s">
        <v>185</v>
      </c>
      <c r="AB235" s="2"/>
      <c r="AC235" s="2"/>
      <c r="AD235" s="2"/>
      <c r="AE235" s="2"/>
      <c r="AF235" s="19" t="b">
        <f>재무상태표!K235='재무상태표(1Q)'!I235</f>
        <v>1</v>
      </c>
      <c r="AG235" s="19" t="b">
        <f>재무상태표!L235='재무상태표(1Q)'!J235</f>
        <v>1</v>
      </c>
      <c r="AH235" s="19" t="b">
        <f>재무상태표!M235='재무상태표(1Q)'!K235</f>
        <v>1</v>
      </c>
      <c r="AI235" s="19" t="b">
        <f>재무상태표!N235='재무상태표(1Q)'!L235</f>
        <v>1</v>
      </c>
      <c r="AJ235" s="19" t="b">
        <f>재무상태표!O235='재무상태표(1Q)'!M235</f>
        <v>1</v>
      </c>
      <c r="AK235" s="19" t="b">
        <f>재무상태표!P235='재무상태표(1Q)'!N235</f>
        <v>1</v>
      </c>
      <c r="AL235" s="8"/>
      <c r="AM235" s="19" t="b">
        <f>재무상태표!T235='재무상태표(1Q)'!P235</f>
        <v>1</v>
      </c>
      <c r="AN235" s="19" t="b">
        <f>재무상태표!U235='재무상태표(1Q)'!Q235</f>
        <v>1</v>
      </c>
      <c r="AO235" s="19" t="b">
        <f>재무상태표!V235='재무상태표(1Q)'!R235</f>
        <v>1</v>
      </c>
      <c r="AP235" s="19" t="b">
        <f>재무상태표!W235='재무상태표(1Q)'!S235</f>
        <v>1</v>
      </c>
      <c r="AQ235" s="19" t="b">
        <f>재무상태표!X235='재무상태표(1Q)'!T235</f>
        <v>1</v>
      </c>
      <c r="AR235" s="19" t="b">
        <f>재무상태표!Y235='재무상태표(1Q)'!U235</f>
        <v>1</v>
      </c>
      <c r="AS235" s="19" t="b">
        <f>재무상태표!Z235='재무상태표(1Q)'!V235</f>
        <v>1</v>
      </c>
      <c r="AT235" s="19" t="b">
        <f>재무상태표!AA235='재무상태표(1Q)'!W235</f>
        <v>1</v>
      </c>
    </row>
    <row r="236" spans="1:46">
      <c r="A236" s="13"/>
      <c r="B236" s="14"/>
      <c r="C236" s="14"/>
      <c r="D236" s="14"/>
      <c r="E236" s="14"/>
      <c r="F236" s="14" t="s">
        <v>3241</v>
      </c>
      <c r="G236" s="14"/>
      <c r="H236" s="14"/>
      <c r="I236" s="14" t="b">
        <f>손익계산서!K236='손익계산서(1Q)'!I236</f>
        <v>1</v>
      </c>
      <c r="J236" s="14" t="b">
        <f>손익계산서!L236='손익계산서(1Q)'!J236</f>
        <v>1</v>
      </c>
      <c r="K236" s="14" t="b">
        <f>손익계산서!M236='손익계산서(1Q)'!K236</f>
        <v>1</v>
      </c>
      <c r="L236" s="14" t="b">
        <f>손익계산서!N236='손익계산서(1Q)'!L236</f>
        <v>1</v>
      </c>
      <c r="M236" s="14" t="b">
        <f>손익계산서!O236='손익계산서(1Q)'!M236</f>
        <v>1</v>
      </c>
      <c r="N236" s="14" t="b">
        <f>손익계산서!P236='손익계산서(1Q)'!N236</f>
        <v>1</v>
      </c>
      <c r="O236" s="17"/>
      <c r="P236" s="17"/>
      <c r="Q236" s="14" t="b">
        <f>손익계산서!U236='손익계산서(1Q)'!Q236</f>
        <v>1</v>
      </c>
      <c r="R236" s="14" t="b">
        <f>손익계산서!V236='손익계산서(1Q)'!R236</f>
        <v>1</v>
      </c>
      <c r="S236" s="14" t="b">
        <f>손익계산서!W236='손익계산서(1Q)'!S236</f>
        <v>1</v>
      </c>
      <c r="T236" s="14" t="b">
        <f>손익계산서!X236='손익계산서(1Q)'!T236</f>
        <v>1</v>
      </c>
      <c r="U236" s="14" t="b">
        <f>손익계산서!Y236='손익계산서(1Q)'!U236</f>
        <v>1</v>
      </c>
      <c r="V236" s="14" t="b">
        <f>손익계산서!Z236='손익계산서(1Q)'!V236</f>
        <v>1</v>
      </c>
      <c r="W236" s="17"/>
      <c r="Y236" s="2"/>
      <c r="Z236" s="2"/>
      <c r="AA236" s="2" t="s">
        <v>2492</v>
      </c>
      <c r="AB236" s="2"/>
      <c r="AC236" s="2"/>
      <c r="AD236" s="2"/>
      <c r="AE236" s="2"/>
      <c r="AF236" s="19" t="b">
        <f>재무상태표!K236='재무상태표(1Q)'!I236</f>
        <v>1</v>
      </c>
      <c r="AG236" s="19" t="b">
        <f>재무상태표!L236='재무상태표(1Q)'!J236</f>
        <v>1</v>
      </c>
      <c r="AH236" s="19" t="b">
        <f>재무상태표!M236='재무상태표(1Q)'!K236</f>
        <v>1</v>
      </c>
      <c r="AI236" s="19" t="b">
        <f>재무상태표!N236='재무상태표(1Q)'!L236</f>
        <v>1</v>
      </c>
      <c r="AJ236" s="19" t="b">
        <f>재무상태표!O236='재무상태표(1Q)'!M236</f>
        <v>1</v>
      </c>
      <c r="AK236" s="19" t="b">
        <f>재무상태표!P236='재무상태표(1Q)'!N236</f>
        <v>1</v>
      </c>
      <c r="AL236" s="8"/>
      <c r="AM236" s="19" t="b">
        <f>재무상태표!T236='재무상태표(1Q)'!P236</f>
        <v>1</v>
      </c>
      <c r="AN236" s="19" t="b">
        <f>재무상태표!U236='재무상태표(1Q)'!Q236</f>
        <v>1</v>
      </c>
      <c r="AO236" s="19" t="b">
        <f>재무상태표!V236='재무상태표(1Q)'!R236</f>
        <v>1</v>
      </c>
      <c r="AP236" s="19" t="b">
        <f>재무상태표!W236='재무상태표(1Q)'!S236</f>
        <v>1</v>
      </c>
      <c r="AQ236" s="19" t="b">
        <f>재무상태표!X236='재무상태표(1Q)'!T236</f>
        <v>1</v>
      </c>
      <c r="AR236" s="19" t="b">
        <f>재무상태표!Y236='재무상태표(1Q)'!U236</f>
        <v>1</v>
      </c>
      <c r="AS236" s="19" t="b">
        <f>재무상태표!Z236='재무상태표(1Q)'!V236</f>
        <v>1</v>
      </c>
      <c r="AT236" s="19" t="b">
        <f>재무상태표!AA236='재무상태표(1Q)'!W236</f>
        <v>1</v>
      </c>
    </row>
    <row r="237" spans="1:46">
      <c r="A237" s="13"/>
      <c r="B237" s="14"/>
      <c r="C237" s="14"/>
      <c r="D237" s="14" t="s">
        <v>3246</v>
      </c>
      <c r="E237" s="14"/>
      <c r="F237" s="14"/>
      <c r="G237" s="14"/>
      <c r="H237" s="14"/>
      <c r="I237" s="14" t="b">
        <f>손익계산서!K237='손익계산서(1Q)'!I237</f>
        <v>1</v>
      </c>
      <c r="J237" s="14" t="b">
        <f>손익계산서!L237='손익계산서(1Q)'!J237</f>
        <v>1</v>
      </c>
      <c r="K237" s="14" t="b">
        <f>손익계산서!M237='손익계산서(1Q)'!K237</f>
        <v>1</v>
      </c>
      <c r="L237" s="14" t="b">
        <f>손익계산서!N237='손익계산서(1Q)'!L237</f>
        <v>1</v>
      </c>
      <c r="M237" s="14" t="b">
        <f>손익계산서!O237='손익계산서(1Q)'!M237</f>
        <v>1</v>
      </c>
      <c r="N237" s="14" t="b">
        <f>손익계산서!P237='손익계산서(1Q)'!N237</f>
        <v>1</v>
      </c>
      <c r="O237" s="17"/>
      <c r="P237" s="17"/>
      <c r="Q237" s="14" t="b">
        <f>손익계산서!U237='손익계산서(1Q)'!Q237</f>
        <v>1</v>
      </c>
      <c r="R237" s="14" t="b">
        <f>손익계산서!V237='손익계산서(1Q)'!R237</f>
        <v>1</v>
      </c>
      <c r="S237" s="14" t="b">
        <f>손익계산서!W237='손익계산서(1Q)'!S237</f>
        <v>1</v>
      </c>
      <c r="T237" s="14" t="b">
        <f>손익계산서!X237='손익계산서(1Q)'!T237</f>
        <v>1</v>
      </c>
      <c r="U237" s="14" t="b">
        <f>손익계산서!Y237='손익계산서(1Q)'!U237</f>
        <v>1</v>
      </c>
      <c r="V237" s="14" t="b">
        <f>손익계산서!Z237='손익계산서(1Q)'!V237</f>
        <v>1</v>
      </c>
      <c r="W237" s="17"/>
      <c r="Y237" s="2"/>
      <c r="Z237" s="2" t="s">
        <v>2493</v>
      </c>
      <c r="AA237" s="2"/>
      <c r="AB237" s="2"/>
      <c r="AC237" s="2"/>
      <c r="AD237" s="2"/>
      <c r="AE237" s="2"/>
      <c r="AF237" s="19" t="b">
        <f>재무상태표!K237='재무상태표(1Q)'!I237</f>
        <v>1</v>
      </c>
      <c r="AG237" s="19" t="b">
        <f>재무상태표!L237='재무상태표(1Q)'!J237</f>
        <v>1</v>
      </c>
      <c r="AH237" s="19" t="b">
        <f>재무상태표!M237='재무상태표(1Q)'!K237</f>
        <v>1</v>
      </c>
      <c r="AI237" s="19" t="b">
        <f>재무상태표!N237='재무상태표(1Q)'!L237</f>
        <v>1</v>
      </c>
      <c r="AJ237" s="19" t="b">
        <f>재무상태표!O237='재무상태표(1Q)'!M237</f>
        <v>1</v>
      </c>
      <c r="AK237" s="19" t="b">
        <f>재무상태표!P237='재무상태표(1Q)'!N237</f>
        <v>1</v>
      </c>
      <c r="AL237" s="8"/>
      <c r="AM237" s="19" t="b">
        <f>재무상태표!T237='재무상태표(1Q)'!P237</f>
        <v>1</v>
      </c>
      <c r="AN237" s="19" t="b">
        <f>재무상태표!U237='재무상태표(1Q)'!Q237</f>
        <v>1</v>
      </c>
      <c r="AO237" s="19" t="b">
        <f>재무상태표!V237='재무상태표(1Q)'!R237</f>
        <v>1</v>
      </c>
      <c r="AP237" s="19" t="b">
        <f>재무상태표!W237='재무상태표(1Q)'!S237</f>
        <v>1</v>
      </c>
      <c r="AQ237" s="19" t="b">
        <f>재무상태표!X237='재무상태표(1Q)'!T237</f>
        <v>1</v>
      </c>
      <c r="AR237" s="19" t="b">
        <f>재무상태표!Y237='재무상태표(1Q)'!U237</f>
        <v>1</v>
      </c>
      <c r="AS237" s="19" t="b">
        <f>재무상태표!Z237='재무상태표(1Q)'!V237</f>
        <v>0</v>
      </c>
      <c r="AT237" s="19" t="b">
        <f>재무상태표!AA237='재무상태표(1Q)'!W237</f>
        <v>0</v>
      </c>
    </row>
    <row r="238" spans="1:46">
      <c r="A238" s="13"/>
      <c r="B238" s="14"/>
      <c r="C238" s="14"/>
      <c r="D238" s="14"/>
      <c r="E238" s="14" t="s">
        <v>3220</v>
      </c>
      <c r="F238" s="14"/>
      <c r="G238" s="14"/>
      <c r="H238" s="14"/>
      <c r="I238" s="14" t="b">
        <f>손익계산서!K238='손익계산서(1Q)'!I238</f>
        <v>1</v>
      </c>
      <c r="J238" s="14" t="b">
        <f>손익계산서!L238='손익계산서(1Q)'!J238</f>
        <v>1</v>
      </c>
      <c r="K238" s="14" t="b">
        <f>손익계산서!M238='손익계산서(1Q)'!K238</f>
        <v>1</v>
      </c>
      <c r="L238" s="14" t="b">
        <f>손익계산서!N238='손익계산서(1Q)'!L238</f>
        <v>1</v>
      </c>
      <c r="M238" s="14" t="b">
        <f>손익계산서!O238='손익계산서(1Q)'!M238</f>
        <v>1</v>
      </c>
      <c r="N238" s="14" t="b">
        <f>손익계산서!P238='손익계산서(1Q)'!N238</f>
        <v>1</v>
      </c>
      <c r="O238" s="17"/>
      <c r="P238" s="17"/>
      <c r="Q238" s="14" t="b">
        <f>손익계산서!U238='손익계산서(1Q)'!Q238</f>
        <v>1</v>
      </c>
      <c r="R238" s="14" t="b">
        <f>손익계산서!V238='손익계산서(1Q)'!R238</f>
        <v>1</v>
      </c>
      <c r="S238" s="14" t="b">
        <f>손익계산서!W238='손익계산서(1Q)'!S238</f>
        <v>1</v>
      </c>
      <c r="T238" s="14" t="b">
        <f>손익계산서!X238='손익계산서(1Q)'!T238</f>
        <v>1</v>
      </c>
      <c r="U238" s="14" t="b">
        <f>손익계산서!Y238='손익계산서(1Q)'!U238</f>
        <v>1</v>
      </c>
      <c r="V238" s="14" t="b">
        <f>손익계산서!Z238='손익계산서(1Q)'!V238</f>
        <v>1</v>
      </c>
      <c r="W238" s="17"/>
      <c r="Y238" s="2"/>
      <c r="Z238" s="2"/>
      <c r="AA238" s="2" t="s">
        <v>2494</v>
      </c>
      <c r="AB238" s="2"/>
      <c r="AC238" s="2"/>
      <c r="AD238" s="2"/>
      <c r="AE238" s="2"/>
      <c r="AF238" s="19" t="b">
        <f>재무상태표!K238='재무상태표(1Q)'!I238</f>
        <v>1</v>
      </c>
      <c r="AG238" s="19" t="b">
        <f>재무상태표!L238='재무상태표(1Q)'!J238</f>
        <v>1</v>
      </c>
      <c r="AH238" s="19" t="b">
        <f>재무상태표!M238='재무상태표(1Q)'!K238</f>
        <v>1</v>
      </c>
      <c r="AI238" s="19" t="b">
        <f>재무상태표!N238='재무상태표(1Q)'!L238</f>
        <v>1</v>
      </c>
      <c r="AJ238" s="19" t="b">
        <f>재무상태표!O238='재무상태표(1Q)'!M238</f>
        <v>1</v>
      </c>
      <c r="AK238" s="19" t="b">
        <f>재무상태표!P238='재무상태표(1Q)'!N238</f>
        <v>1</v>
      </c>
      <c r="AL238" s="8"/>
      <c r="AM238" s="19" t="b">
        <f>재무상태표!T238='재무상태표(1Q)'!P238</f>
        <v>1</v>
      </c>
      <c r="AN238" s="19" t="b">
        <f>재무상태표!U238='재무상태표(1Q)'!Q238</f>
        <v>1</v>
      </c>
      <c r="AO238" s="19" t="b">
        <f>재무상태표!V238='재무상태표(1Q)'!R238</f>
        <v>1</v>
      </c>
      <c r="AP238" s="19" t="b">
        <f>재무상태표!W238='재무상태표(1Q)'!S238</f>
        <v>1</v>
      </c>
      <c r="AQ238" s="19" t="b">
        <f>재무상태표!X238='재무상태표(1Q)'!T238</f>
        <v>1</v>
      </c>
      <c r="AR238" s="19" t="b">
        <f>재무상태표!Y238='재무상태표(1Q)'!U238</f>
        <v>1</v>
      </c>
      <c r="AS238" s="19" t="b">
        <f>재무상태표!Z238='재무상태표(1Q)'!V238</f>
        <v>1</v>
      </c>
      <c r="AT238" s="19" t="b">
        <f>재무상태표!AA238='재무상태표(1Q)'!W238</f>
        <v>1</v>
      </c>
    </row>
    <row r="239" spans="1:46">
      <c r="A239" s="13"/>
      <c r="B239" s="14"/>
      <c r="C239" s="14"/>
      <c r="D239" s="14"/>
      <c r="E239" s="14"/>
      <c r="F239" s="14" t="s">
        <v>3247</v>
      </c>
      <c r="G239" s="14"/>
      <c r="H239" s="14"/>
      <c r="I239" s="14" t="b">
        <f>손익계산서!K239='손익계산서(1Q)'!I239</f>
        <v>1</v>
      </c>
      <c r="J239" s="14" t="b">
        <f>손익계산서!L239='손익계산서(1Q)'!J239</f>
        <v>1</v>
      </c>
      <c r="K239" s="14" t="b">
        <f>손익계산서!M239='손익계산서(1Q)'!K239</f>
        <v>1</v>
      </c>
      <c r="L239" s="14" t="b">
        <f>손익계산서!N239='손익계산서(1Q)'!L239</f>
        <v>1</v>
      </c>
      <c r="M239" s="14" t="b">
        <f>손익계산서!O239='손익계산서(1Q)'!M239</f>
        <v>1</v>
      </c>
      <c r="N239" s="14" t="b">
        <f>손익계산서!P239='손익계산서(1Q)'!N239</f>
        <v>1</v>
      </c>
      <c r="O239" s="17"/>
      <c r="P239" s="17"/>
      <c r="Q239" s="14" t="b">
        <f>손익계산서!U239='손익계산서(1Q)'!Q239</f>
        <v>1</v>
      </c>
      <c r="R239" s="14" t="b">
        <f>손익계산서!V239='손익계산서(1Q)'!R239</f>
        <v>1</v>
      </c>
      <c r="S239" s="14" t="b">
        <f>손익계산서!W239='손익계산서(1Q)'!S239</f>
        <v>1</v>
      </c>
      <c r="T239" s="14" t="b">
        <f>손익계산서!X239='손익계산서(1Q)'!T239</f>
        <v>1</v>
      </c>
      <c r="U239" s="14" t="b">
        <f>손익계산서!Y239='손익계산서(1Q)'!U239</f>
        <v>1</v>
      </c>
      <c r="V239" s="14" t="b">
        <f>손익계산서!Z239='손익계산서(1Q)'!V239</f>
        <v>1</v>
      </c>
      <c r="W239" s="17"/>
      <c r="Y239" s="2"/>
      <c r="Z239" s="2"/>
      <c r="AA239" s="2" t="s">
        <v>2495</v>
      </c>
      <c r="AB239" s="2"/>
      <c r="AC239" s="2"/>
      <c r="AD239" s="2"/>
      <c r="AE239" s="2"/>
      <c r="AF239" s="19" t="b">
        <f>재무상태표!K239='재무상태표(1Q)'!I239</f>
        <v>1</v>
      </c>
      <c r="AG239" s="19" t="b">
        <f>재무상태표!L239='재무상태표(1Q)'!J239</f>
        <v>1</v>
      </c>
      <c r="AH239" s="19" t="b">
        <f>재무상태표!M239='재무상태표(1Q)'!K239</f>
        <v>1</v>
      </c>
      <c r="AI239" s="19" t="b">
        <f>재무상태표!N239='재무상태표(1Q)'!L239</f>
        <v>1</v>
      </c>
      <c r="AJ239" s="19" t="b">
        <f>재무상태표!O239='재무상태표(1Q)'!M239</f>
        <v>1</v>
      </c>
      <c r="AK239" s="19" t="b">
        <f>재무상태표!P239='재무상태표(1Q)'!N239</f>
        <v>1</v>
      </c>
      <c r="AL239" s="8"/>
      <c r="AM239" s="19" t="b">
        <f>재무상태표!T239='재무상태표(1Q)'!P239</f>
        <v>1</v>
      </c>
      <c r="AN239" s="19" t="b">
        <f>재무상태표!U239='재무상태표(1Q)'!Q239</f>
        <v>1</v>
      </c>
      <c r="AO239" s="19" t="b">
        <f>재무상태표!V239='재무상태표(1Q)'!R239</f>
        <v>1</v>
      </c>
      <c r="AP239" s="19" t="b">
        <f>재무상태표!W239='재무상태표(1Q)'!S239</f>
        <v>1</v>
      </c>
      <c r="AQ239" s="19" t="b">
        <f>재무상태표!X239='재무상태표(1Q)'!T239</f>
        <v>1</v>
      </c>
      <c r="AR239" s="19" t="b">
        <f>재무상태표!Y239='재무상태표(1Q)'!U239</f>
        <v>1</v>
      </c>
      <c r="AS239" s="19" t="b">
        <f>재무상태표!Z239='재무상태표(1Q)'!V239</f>
        <v>0</v>
      </c>
      <c r="AT239" s="19" t="b">
        <f>재무상태표!AA239='재무상태표(1Q)'!W239</f>
        <v>0</v>
      </c>
    </row>
    <row r="240" spans="1:46">
      <c r="A240" s="13"/>
      <c r="B240" s="14"/>
      <c r="C240" s="14"/>
      <c r="D240" s="14"/>
      <c r="E240" s="14"/>
      <c r="F240" s="14" t="s">
        <v>3252</v>
      </c>
      <c r="G240" s="14"/>
      <c r="H240" s="14"/>
      <c r="I240" s="14" t="b">
        <f>손익계산서!K240='손익계산서(1Q)'!I240</f>
        <v>1</v>
      </c>
      <c r="J240" s="14" t="b">
        <f>손익계산서!L240='손익계산서(1Q)'!J240</f>
        <v>1</v>
      </c>
      <c r="K240" s="14" t="b">
        <f>손익계산서!M240='손익계산서(1Q)'!K240</f>
        <v>1</v>
      </c>
      <c r="L240" s="14" t="b">
        <f>손익계산서!N240='손익계산서(1Q)'!L240</f>
        <v>1</v>
      </c>
      <c r="M240" s="14" t="b">
        <f>손익계산서!O240='손익계산서(1Q)'!M240</f>
        <v>1</v>
      </c>
      <c r="N240" s="14" t="b">
        <f>손익계산서!P240='손익계산서(1Q)'!N240</f>
        <v>1</v>
      </c>
      <c r="O240" s="17"/>
      <c r="P240" s="17"/>
      <c r="Q240" s="14" t="b">
        <f>손익계산서!U240='손익계산서(1Q)'!Q240</f>
        <v>1</v>
      </c>
      <c r="R240" s="14" t="b">
        <f>손익계산서!V240='손익계산서(1Q)'!R240</f>
        <v>1</v>
      </c>
      <c r="S240" s="14" t="b">
        <f>손익계산서!W240='손익계산서(1Q)'!S240</f>
        <v>1</v>
      </c>
      <c r="T240" s="14" t="b">
        <f>손익계산서!X240='손익계산서(1Q)'!T240</f>
        <v>1</v>
      </c>
      <c r="U240" s="14" t="b">
        <f>손익계산서!Y240='손익계산서(1Q)'!U240</f>
        <v>1</v>
      </c>
      <c r="V240" s="14" t="b">
        <f>손익계산서!Z240='손익계산서(1Q)'!V240</f>
        <v>1</v>
      </c>
      <c r="W240" s="17"/>
      <c r="Y240" s="2"/>
      <c r="Z240" s="2"/>
      <c r="AA240" s="2" t="s">
        <v>187</v>
      </c>
      <c r="AB240" s="2"/>
      <c r="AC240" s="2"/>
      <c r="AD240" s="2"/>
      <c r="AE240" s="2"/>
      <c r="AF240" s="19" t="b">
        <f>재무상태표!K240='재무상태표(1Q)'!I240</f>
        <v>1</v>
      </c>
      <c r="AG240" s="19" t="b">
        <f>재무상태표!L240='재무상태표(1Q)'!J240</f>
        <v>1</v>
      </c>
      <c r="AH240" s="19" t="b">
        <f>재무상태표!M240='재무상태표(1Q)'!K240</f>
        <v>1</v>
      </c>
      <c r="AI240" s="19" t="b">
        <f>재무상태표!N240='재무상태표(1Q)'!L240</f>
        <v>1</v>
      </c>
      <c r="AJ240" s="19" t="b">
        <f>재무상태표!O240='재무상태표(1Q)'!M240</f>
        <v>1</v>
      </c>
      <c r="AK240" s="19" t="b">
        <f>재무상태표!P240='재무상태표(1Q)'!N240</f>
        <v>1</v>
      </c>
      <c r="AL240" s="8"/>
      <c r="AM240" s="19" t="b">
        <f>재무상태표!T240='재무상태표(1Q)'!P240</f>
        <v>1</v>
      </c>
      <c r="AN240" s="19" t="b">
        <f>재무상태표!U240='재무상태표(1Q)'!Q240</f>
        <v>1</v>
      </c>
      <c r="AO240" s="19" t="b">
        <f>재무상태표!V240='재무상태표(1Q)'!R240</f>
        <v>1</v>
      </c>
      <c r="AP240" s="19" t="b">
        <f>재무상태표!W240='재무상태표(1Q)'!S240</f>
        <v>1</v>
      </c>
      <c r="AQ240" s="19" t="b">
        <f>재무상태표!X240='재무상태표(1Q)'!T240</f>
        <v>1</v>
      </c>
      <c r="AR240" s="19" t="b">
        <f>재무상태표!Y240='재무상태표(1Q)'!U240</f>
        <v>1</v>
      </c>
      <c r="AS240" s="19" t="b">
        <f>재무상태표!Z240='재무상태표(1Q)'!V240</f>
        <v>0</v>
      </c>
      <c r="AT240" s="19" t="b">
        <f>재무상태표!AA240='재무상태표(1Q)'!W240</f>
        <v>0</v>
      </c>
    </row>
    <row r="241" spans="1:46">
      <c r="A241" s="13"/>
      <c r="B241" s="14"/>
      <c r="C241" s="14"/>
      <c r="D241" s="14"/>
      <c r="E241" s="14" t="s">
        <v>3257</v>
      </c>
      <c r="F241" s="14"/>
      <c r="G241" s="14"/>
      <c r="H241" s="14"/>
      <c r="I241" s="14" t="b">
        <f>손익계산서!K241='손익계산서(1Q)'!I241</f>
        <v>1</v>
      </c>
      <c r="J241" s="14" t="b">
        <f>손익계산서!L241='손익계산서(1Q)'!J241</f>
        <v>1</v>
      </c>
      <c r="K241" s="14" t="b">
        <f>손익계산서!M241='손익계산서(1Q)'!K241</f>
        <v>1</v>
      </c>
      <c r="L241" s="14" t="b">
        <f>손익계산서!N241='손익계산서(1Q)'!L241</f>
        <v>1</v>
      </c>
      <c r="M241" s="14" t="b">
        <f>손익계산서!O241='손익계산서(1Q)'!M241</f>
        <v>1</v>
      </c>
      <c r="N241" s="14" t="b">
        <f>손익계산서!P241='손익계산서(1Q)'!N241</f>
        <v>1</v>
      </c>
      <c r="O241" s="17"/>
      <c r="P241" s="17"/>
      <c r="Q241" s="14" t="b">
        <f>손익계산서!U241='손익계산서(1Q)'!Q241</f>
        <v>1</v>
      </c>
      <c r="R241" s="14" t="b">
        <f>손익계산서!V241='손익계산서(1Q)'!R241</f>
        <v>1</v>
      </c>
      <c r="S241" s="14" t="b">
        <f>손익계산서!W241='손익계산서(1Q)'!S241</f>
        <v>1</v>
      </c>
      <c r="T241" s="14" t="b">
        <f>손익계산서!X241='손익계산서(1Q)'!T241</f>
        <v>1</v>
      </c>
      <c r="U241" s="14" t="b">
        <f>손익계산서!Y241='손익계산서(1Q)'!U241</f>
        <v>1</v>
      </c>
      <c r="V241" s="14" t="b">
        <f>손익계산서!Z241='손익계산서(1Q)'!V241</f>
        <v>1</v>
      </c>
      <c r="W241" s="17"/>
      <c r="Y241" s="2"/>
      <c r="Z241" s="2"/>
      <c r="AA241" s="2" t="s">
        <v>188</v>
      </c>
      <c r="AB241" s="2"/>
      <c r="AC241" s="2"/>
      <c r="AD241" s="2"/>
      <c r="AE241" s="2"/>
      <c r="AF241" s="19" t="b">
        <f>재무상태표!K241='재무상태표(1Q)'!I241</f>
        <v>1</v>
      </c>
      <c r="AG241" s="19" t="b">
        <f>재무상태표!L241='재무상태표(1Q)'!J241</f>
        <v>1</v>
      </c>
      <c r="AH241" s="19" t="b">
        <f>재무상태표!M241='재무상태표(1Q)'!K241</f>
        <v>1</v>
      </c>
      <c r="AI241" s="19" t="b">
        <f>재무상태표!N241='재무상태표(1Q)'!L241</f>
        <v>1</v>
      </c>
      <c r="AJ241" s="19" t="b">
        <f>재무상태표!O241='재무상태표(1Q)'!M241</f>
        <v>1</v>
      </c>
      <c r="AK241" s="19" t="b">
        <f>재무상태표!P241='재무상태표(1Q)'!N241</f>
        <v>1</v>
      </c>
      <c r="AL241" s="8"/>
      <c r="AM241" s="19" t="b">
        <f>재무상태표!T241='재무상태표(1Q)'!P241</f>
        <v>1</v>
      </c>
      <c r="AN241" s="19" t="b">
        <f>재무상태표!U241='재무상태표(1Q)'!Q241</f>
        <v>1</v>
      </c>
      <c r="AO241" s="19" t="b">
        <f>재무상태표!V241='재무상태표(1Q)'!R241</f>
        <v>1</v>
      </c>
      <c r="AP241" s="19" t="b">
        <f>재무상태표!W241='재무상태표(1Q)'!S241</f>
        <v>1</v>
      </c>
      <c r="AQ241" s="19" t="b">
        <f>재무상태표!X241='재무상태표(1Q)'!T241</f>
        <v>1</v>
      </c>
      <c r="AR241" s="19" t="b">
        <f>재무상태표!Y241='재무상태표(1Q)'!U241</f>
        <v>1</v>
      </c>
      <c r="AS241" s="19" t="b">
        <f>재무상태표!Z241='재무상태표(1Q)'!V241</f>
        <v>1</v>
      </c>
      <c r="AT241" s="19" t="b">
        <f>재무상태표!AA241='재무상태표(1Q)'!W241</f>
        <v>1</v>
      </c>
    </row>
    <row r="242" spans="1:46">
      <c r="A242" s="13"/>
      <c r="B242" s="14"/>
      <c r="C242" s="14"/>
      <c r="D242" s="14"/>
      <c r="E242" s="14"/>
      <c r="F242" s="14" t="s">
        <v>3258</v>
      </c>
      <c r="G242" s="14"/>
      <c r="H242" s="14"/>
      <c r="I242" s="14" t="b">
        <f>손익계산서!K242='손익계산서(1Q)'!I242</f>
        <v>1</v>
      </c>
      <c r="J242" s="14" t="b">
        <f>손익계산서!L242='손익계산서(1Q)'!J242</f>
        <v>1</v>
      </c>
      <c r="K242" s="14" t="b">
        <f>손익계산서!M242='손익계산서(1Q)'!K242</f>
        <v>1</v>
      </c>
      <c r="L242" s="14" t="b">
        <f>손익계산서!N242='손익계산서(1Q)'!L242</f>
        <v>1</v>
      </c>
      <c r="M242" s="14" t="b">
        <f>손익계산서!O242='손익계산서(1Q)'!M242</f>
        <v>1</v>
      </c>
      <c r="N242" s="14" t="b">
        <f>손익계산서!P242='손익계산서(1Q)'!N242</f>
        <v>1</v>
      </c>
      <c r="O242" s="17"/>
      <c r="P242" s="17"/>
      <c r="Q242" s="14" t="b">
        <f>손익계산서!U242='손익계산서(1Q)'!Q242</f>
        <v>1</v>
      </c>
      <c r="R242" s="14" t="b">
        <f>손익계산서!V242='손익계산서(1Q)'!R242</f>
        <v>1</v>
      </c>
      <c r="S242" s="14" t="b">
        <f>손익계산서!W242='손익계산서(1Q)'!S242</f>
        <v>1</v>
      </c>
      <c r="T242" s="14" t="b">
        <f>손익계산서!X242='손익계산서(1Q)'!T242</f>
        <v>1</v>
      </c>
      <c r="U242" s="14" t="b">
        <f>손익계산서!Y242='손익계산서(1Q)'!U242</f>
        <v>1</v>
      </c>
      <c r="V242" s="14" t="b">
        <f>손익계산서!Z242='손익계산서(1Q)'!V242</f>
        <v>1</v>
      </c>
      <c r="W242" s="17"/>
      <c r="Y242" s="2"/>
      <c r="Z242" s="2"/>
      <c r="AA242" s="2" t="s">
        <v>189</v>
      </c>
      <c r="AB242" s="2"/>
      <c r="AC242" s="2"/>
      <c r="AD242" s="2"/>
      <c r="AE242" s="2"/>
      <c r="AF242" s="19" t="b">
        <f>재무상태표!K242='재무상태표(1Q)'!I242</f>
        <v>1</v>
      </c>
      <c r="AG242" s="19" t="b">
        <f>재무상태표!L242='재무상태표(1Q)'!J242</f>
        <v>1</v>
      </c>
      <c r="AH242" s="19" t="b">
        <f>재무상태표!M242='재무상태표(1Q)'!K242</f>
        <v>1</v>
      </c>
      <c r="AI242" s="19" t="b">
        <f>재무상태표!N242='재무상태표(1Q)'!L242</f>
        <v>1</v>
      </c>
      <c r="AJ242" s="19" t="b">
        <f>재무상태표!O242='재무상태표(1Q)'!M242</f>
        <v>1</v>
      </c>
      <c r="AK242" s="19" t="b">
        <f>재무상태표!P242='재무상태표(1Q)'!N242</f>
        <v>1</v>
      </c>
      <c r="AL242" s="8"/>
      <c r="AM242" s="19" t="b">
        <f>재무상태표!T242='재무상태표(1Q)'!P242</f>
        <v>1</v>
      </c>
      <c r="AN242" s="19" t="b">
        <f>재무상태표!U242='재무상태표(1Q)'!Q242</f>
        <v>1</v>
      </c>
      <c r="AO242" s="19" t="b">
        <f>재무상태표!V242='재무상태표(1Q)'!R242</f>
        <v>1</v>
      </c>
      <c r="AP242" s="19" t="b">
        <f>재무상태표!W242='재무상태표(1Q)'!S242</f>
        <v>1</v>
      </c>
      <c r="AQ242" s="19" t="b">
        <f>재무상태표!X242='재무상태표(1Q)'!T242</f>
        <v>1</v>
      </c>
      <c r="AR242" s="19" t="b">
        <f>재무상태표!Y242='재무상태표(1Q)'!U242</f>
        <v>1</v>
      </c>
      <c r="AS242" s="19" t="b">
        <f>재무상태표!Z242='재무상태표(1Q)'!V242</f>
        <v>0</v>
      </c>
      <c r="AT242" s="19" t="b">
        <f>재무상태표!AA242='재무상태표(1Q)'!W242</f>
        <v>0</v>
      </c>
    </row>
    <row r="243" spans="1:46">
      <c r="A243" s="13"/>
      <c r="B243" s="14"/>
      <c r="C243" s="14"/>
      <c r="D243" s="14"/>
      <c r="E243" s="14"/>
      <c r="F243" s="14" t="s">
        <v>3259</v>
      </c>
      <c r="G243" s="14"/>
      <c r="H243" s="14"/>
      <c r="I243" s="14" t="b">
        <f>손익계산서!K243='손익계산서(1Q)'!I243</f>
        <v>1</v>
      </c>
      <c r="J243" s="14" t="b">
        <f>손익계산서!L243='손익계산서(1Q)'!J243</f>
        <v>1</v>
      </c>
      <c r="K243" s="14" t="b">
        <f>손익계산서!M243='손익계산서(1Q)'!K243</f>
        <v>1</v>
      </c>
      <c r="L243" s="14" t="b">
        <f>손익계산서!N243='손익계산서(1Q)'!L243</f>
        <v>1</v>
      </c>
      <c r="M243" s="14" t="b">
        <f>손익계산서!O243='손익계산서(1Q)'!M243</f>
        <v>1</v>
      </c>
      <c r="N243" s="14" t="b">
        <f>손익계산서!P243='손익계산서(1Q)'!N243</f>
        <v>1</v>
      </c>
      <c r="O243" s="17"/>
      <c r="P243" s="17"/>
      <c r="Q243" s="14" t="b">
        <f>손익계산서!U243='손익계산서(1Q)'!Q243</f>
        <v>1</v>
      </c>
      <c r="R243" s="14" t="b">
        <f>손익계산서!V243='손익계산서(1Q)'!R243</f>
        <v>1</v>
      </c>
      <c r="S243" s="14" t="b">
        <f>손익계산서!W243='손익계산서(1Q)'!S243</f>
        <v>1</v>
      </c>
      <c r="T243" s="14" t="b">
        <f>손익계산서!X243='손익계산서(1Q)'!T243</f>
        <v>1</v>
      </c>
      <c r="U243" s="14" t="b">
        <f>손익계산서!Y243='손익계산서(1Q)'!U243</f>
        <v>1</v>
      </c>
      <c r="V243" s="14" t="b">
        <f>손익계산서!Z243='손익계산서(1Q)'!V243</f>
        <v>1</v>
      </c>
      <c r="W243" s="17"/>
      <c r="Y243" s="2"/>
      <c r="Z243" s="2" t="s">
        <v>190</v>
      </c>
      <c r="AA243" s="2"/>
      <c r="AB243" s="2"/>
      <c r="AC243" s="2"/>
      <c r="AD243" s="2"/>
      <c r="AE243" s="2"/>
      <c r="AF243" s="19" t="b">
        <f>재무상태표!K243='재무상태표(1Q)'!I243</f>
        <v>1</v>
      </c>
      <c r="AG243" s="19" t="b">
        <f>재무상태표!L243='재무상태표(1Q)'!J243</f>
        <v>1</v>
      </c>
      <c r="AH243" s="19" t="b">
        <f>재무상태표!M243='재무상태표(1Q)'!K243</f>
        <v>1</v>
      </c>
      <c r="AI243" s="19" t="b">
        <f>재무상태표!N243='재무상태표(1Q)'!L243</f>
        <v>1</v>
      </c>
      <c r="AJ243" s="19" t="b">
        <f>재무상태표!O243='재무상태표(1Q)'!M243</f>
        <v>1</v>
      </c>
      <c r="AK243" s="19" t="b">
        <f>재무상태표!P243='재무상태표(1Q)'!N243</f>
        <v>1</v>
      </c>
      <c r="AL243" s="8"/>
      <c r="AM243" s="19" t="b">
        <f>재무상태표!T243='재무상태표(1Q)'!P243</f>
        <v>1</v>
      </c>
      <c r="AN243" s="19" t="b">
        <f>재무상태표!U243='재무상태표(1Q)'!Q243</f>
        <v>1</v>
      </c>
      <c r="AO243" s="19" t="b">
        <f>재무상태표!V243='재무상태표(1Q)'!R243</f>
        <v>1</v>
      </c>
      <c r="AP243" s="19" t="b">
        <f>재무상태표!W243='재무상태표(1Q)'!S243</f>
        <v>1</v>
      </c>
      <c r="AQ243" s="19" t="b">
        <f>재무상태표!X243='재무상태표(1Q)'!T243</f>
        <v>1</v>
      </c>
      <c r="AR243" s="19" t="b">
        <f>재무상태표!Y243='재무상태표(1Q)'!U243</f>
        <v>1</v>
      </c>
      <c r="AS243" s="19" t="b">
        <f>재무상태표!Z243='재무상태표(1Q)'!V243</f>
        <v>0</v>
      </c>
      <c r="AT243" s="19" t="b">
        <f>재무상태표!AA243='재무상태표(1Q)'!W243</f>
        <v>0</v>
      </c>
    </row>
    <row r="244" spans="1:46">
      <c r="A244" s="13"/>
      <c r="B244" s="14"/>
      <c r="C244" s="14"/>
      <c r="D244" s="14"/>
      <c r="E244" s="14"/>
      <c r="F244" s="14" t="s">
        <v>3260</v>
      </c>
      <c r="G244" s="14"/>
      <c r="H244" s="14"/>
      <c r="I244" s="14" t="b">
        <f>손익계산서!K244='손익계산서(1Q)'!I244</f>
        <v>1</v>
      </c>
      <c r="J244" s="14" t="b">
        <f>손익계산서!L244='손익계산서(1Q)'!J244</f>
        <v>1</v>
      </c>
      <c r="K244" s="14" t="b">
        <f>손익계산서!M244='손익계산서(1Q)'!K244</f>
        <v>1</v>
      </c>
      <c r="L244" s="14" t="b">
        <f>손익계산서!N244='손익계산서(1Q)'!L244</f>
        <v>1</v>
      </c>
      <c r="M244" s="14" t="b">
        <f>손익계산서!O244='손익계산서(1Q)'!M244</f>
        <v>1</v>
      </c>
      <c r="N244" s="14" t="b">
        <f>손익계산서!P244='손익계산서(1Q)'!N244</f>
        <v>1</v>
      </c>
      <c r="O244" s="17"/>
      <c r="P244" s="17"/>
      <c r="Q244" s="14" t="b">
        <f>손익계산서!U244='손익계산서(1Q)'!Q244</f>
        <v>1</v>
      </c>
      <c r="R244" s="14" t="b">
        <f>손익계산서!V244='손익계산서(1Q)'!R244</f>
        <v>1</v>
      </c>
      <c r="S244" s="14" t="b">
        <f>손익계산서!W244='손익계산서(1Q)'!S244</f>
        <v>1</v>
      </c>
      <c r="T244" s="14" t="b">
        <f>손익계산서!X244='손익계산서(1Q)'!T244</f>
        <v>1</v>
      </c>
      <c r="U244" s="14" t="b">
        <f>손익계산서!Y244='손익계산서(1Q)'!U244</f>
        <v>1</v>
      </c>
      <c r="V244" s="14" t="b">
        <f>손익계산서!Z244='손익계산서(1Q)'!V244</f>
        <v>1</v>
      </c>
      <c r="W244" s="17"/>
      <c r="Y244" s="2"/>
      <c r="Z244" s="2"/>
      <c r="AA244" s="2" t="s">
        <v>191</v>
      </c>
      <c r="AB244" s="2"/>
      <c r="AC244" s="2"/>
      <c r="AD244" s="2"/>
      <c r="AE244" s="2"/>
      <c r="AF244" s="19" t="b">
        <f>재무상태표!K244='재무상태표(1Q)'!I244</f>
        <v>1</v>
      </c>
      <c r="AG244" s="19" t="b">
        <f>재무상태표!L244='재무상태표(1Q)'!J244</f>
        <v>1</v>
      </c>
      <c r="AH244" s="19" t="b">
        <f>재무상태표!M244='재무상태표(1Q)'!K244</f>
        <v>1</v>
      </c>
      <c r="AI244" s="19" t="b">
        <f>재무상태표!N244='재무상태표(1Q)'!L244</f>
        <v>1</v>
      </c>
      <c r="AJ244" s="19" t="b">
        <f>재무상태표!O244='재무상태표(1Q)'!M244</f>
        <v>1</v>
      </c>
      <c r="AK244" s="19" t="b">
        <f>재무상태표!P244='재무상태표(1Q)'!N244</f>
        <v>1</v>
      </c>
      <c r="AL244" s="8"/>
      <c r="AM244" s="19" t="b">
        <f>재무상태표!T244='재무상태표(1Q)'!P244</f>
        <v>1</v>
      </c>
      <c r="AN244" s="19" t="b">
        <f>재무상태표!U244='재무상태표(1Q)'!Q244</f>
        <v>1</v>
      </c>
      <c r="AO244" s="19" t="b">
        <f>재무상태표!V244='재무상태표(1Q)'!R244</f>
        <v>1</v>
      </c>
      <c r="AP244" s="19" t="b">
        <f>재무상태표!W244='재무상태표(1Q)'!S244</f>
        <v>1</v>
      </c>
      <c r="AQ244" s="19" t="b">
        <f>재무상태표!X244='재무상태표(1Q)'!T244</f>
        <v>1</v>
      </c>
      <c r="AR244" s="19" t="b">
        <f>재무상태표!Y244='재무상태표(1Q)'!U244</f>
        <v>1</v>
      </c>
      <c r="AS244" s="19" t="b">
        <f>재무상태표!Z244='재무상태표(1Q)'!V244</f>
        <v>0</v>
      </c>
      <c r="AT244" s="19" t="b">
        <f>재무상태표!AA244='재무상태표(1Q)'!W244</f>
        <v>0</v>
      </c>
    </row>
    <row r="245" spans="1:46">
      <c r="A245" s="13"/>
      <c r="B245" s="14"/>
      <c r="C245" s="14"/>
      <c r="D245" s="14"/>
      <c r="E245" s="14" t="s">
        <v>3261</v>
      </c>
      <c r="F245" s="14"/>
      <c r="G245" s="14"/>
      <c r="H245" s="14"/>
      <c r="I245" s="14" t="b">
        <f>손익계산서!K245='손익계산서(1Q)'!I245</f>
        <v>1</v>
      </c>
      <c r="J245" s="14" t="b">
        <f>손익계산서!L245='손익계산서(1Q)'!J245</f>
        <v>1</v>
      </c>
      <c r="K245" s="14" t="b">
        <f>손익계산서!M245='손익계산서(1Q)'!K245</f>
        <v>1</v>
      </c>
      <c r="L245" s="14" t="b">
        <f>손익계산서!N245='손익계산서(1Q)'!L245</f>
        <v>1</v>
      </c>
      <c r="M245" s="14" t="b">
        <f>손익계산서!O245='손익계산서(1Q)'!M245</f>
        <v>1</v>
      </c>
      <c r="N245" s="14" t="b">
        <f>손익계산서!P245='손익계산서(1Q)'!N245</f>
        <v>1</v>
      </c>
      <c r="O245" s="17"/>
      <c r="P245" s="17"/>
      <c r="Q245" s="14" t="b">
        <f>손익계산서!U245='손익계산서(1Q)'!Q245</f>
        <v>1</v>
      </c>
      <c r="R245" s="14" t="b">
        <f>손익계산서!V245='손익계산서(1Q)'!R245</f>
        <v>1</v>
      </c>
      <c r="S245" s="14" t="b">
        <f>손익계산서!W245='손익계산서(1Q)'!S245</f>
        <v>1</v>
      </c>
      <c r="T245" s="14" t="b">
        <f>손익계산서!X245='손익계산서(1Q)'!T245</f>
        <v>1</v>
      </c>
      <c r="U245" s="14" t="b">
        <f>손익계산서!Y245='손익계산서(1Q)'!U245</f>
        <v>1</v>
      </c>
      <c r="V245" s="14" t="b">
        <f>손익계산서!Z245='손익계산서(1Q)'!V245</f>
        <v>1</v>
      </c>
      <c r="W245" s="17"/>
      <c r="Y245" s="2"/>
      <c r="Z245" s="2"/>
      <c r="AA245" s="2" t="s">
        <v>192</v>
      </c>
      <c r="AB245" s="2"/>
      <c r="AC245" s="2"/>
      <c r="AD245" s="2"/>
      <c r="AE245" s="2"/>
      <c r="AF245" s="19" t="b">
        <f>재무상태표!K245='재무상태표(1Q)'!I245</f>
        <v>1</v>
      </c>
      <c r="AG245" s="19" t="b">
        <f>재무상태표!L245='재무상태표(1Q)'!J245</f>
        <v>1</v>
      </c>
      <c r="AH245" s="19" t="b">
        <f>재무상태표!M245='재무상태표(1Q)'!K245</f>
        <v>1</v>
      </c>
      <c r="AI245" s="19" t="b">
        <f>재무상태표!N245='재무상태표(1Q)'!L245</f>
        <v>1</v>
      </c>
      <c r="AJ245" s="19" t="b">
        <f>재무상태표!O245='재무상태표(1Q)'!M245</f>
        <v>1</v>
      </c>
      <c r="AK245" s="19" t="b">
        <f>재무상태표!P245='재무상태표(1Q)'!N245</f>
        <v>1</v>
      </c>
      <c r="AL245" s="8"/>
      <c r="AM245" s="19" t="b">
        <f>재무상태표!T245='재무상태표(1Q)'!P245</f>
        <v>1</v>
      </c>
      <c r="AN245" s="19" t="b">
        <f>재무상태표!U245='재무상태표(1Q)'!Q245</f>
        <v>1</v>
      </c>
      <c r="AO245" s="19" t="b">
        <f>재무상태표!V245='재무상태표(1Q)'!R245</f>
        <v>1</v>
      </c>
      <c r="AP245" s="19" t="b">
        <f>재무상태표!W245='재무상태표(1Q)'!S245</f>
        <v>1</v>
      </c>
      <c r="AQ245" s="19" t="b">
        <f>재무상태표!X245='재무상태표(1Q)'!T245</f>
        <v>1</v>
      </c>
      <c r="AR245" s="19" t="b">
        <f>재무상태표!Y245='재무상태표(1Q)'!U245</f>
        <v>1</v>
      </c>
      <c r="AS245" s="19" t="b">
        <f>재무상태표!Z245='재무상태표(1Q)'!V245</f>
        <v>1</v>
      </c>
      <c r="AT245" s="19" t="b">
        <f>재무상태표!AA245='재무상태표(1Q)'!W245</f>
        <v>1</v>
      </c>
    </row>
    <row r="246" spans="1:46">
      <c r="A246" s="13"/>
      <c r="B246" s="14"/>
      <c r="C246" s="14"/>
      <c r="D246" s="14" t="s">
        <v>3265</v>
      </c>
      <c r="E246" s="14"/>
      <c r="F246" s="14"/>
      <c r="G246" s="14"/>
      <c r="H246" s="14"/>
      <c r="I246" s="14" t="b">
        <f>손익계산서!K246='손익계산서(1Q)'!I246</f>
        <v>1</v>
      </c>
      <c r="J246" s="14" t="b">
        <f>손익계산서!L246='손익계산서(1Q)'!J246</f>
        <v>1</v>
      </c>
      <c r="K246" s="14" t="b">
        <f>손익계산서!M246='손익계산서(1Q)'!K246</f>
        <v>1</v>
      </c>
      <c r="L246" s="14" t="b">
        <f>손익계산서!N246='손익계산서(1Q)'!L246</f>
        <v>1</v>
      </c>
      <c r="M246" s="14" t="b">
        <f>손익계산서!O246='손익계산서(1Q)'!M246</f>
        <v>1</v>
      </c>
      <c r="N246" s="14" t="b">
        <f>손익계산서!P246='손익계산서(1Q)'!N246</f>
        <v>1</v>
      </c>
      <c r="O246" s="17"/>
      <c r="P246" s="17"/>
      <c r="Q246" s="14" t="b">
        <f>손익계산서!U246='손익계산서(1Q)'!Q246</f>
        <v>1</v>
      </c>
      <c r="R246" s="14" t="b">
        <f>손익계산서!V246='손익계산서(1Q)'!R246</f>
        <v>1</v>
      </c>
      <c r="S246" s="14" t="b">
        <f>손익계산서!W246='손익계산서(1Q)'!S246</f>
        <v>1</v>
      </c>
      <c r="T246" s="14" t="b">
        <f>손익계산서!X246='손익계산서(1Q)'!T246</f>
        <v>1</v>
      </c>
      <c r="U246" s="14" t="b">
        <f>손익계산서!Y246='손익계산서(1Q)'!U246</f>
        <v>1</v>
      </c>
      <c r="V246" s="14" t="b">
        <f>손익계산서!Z246='손익계산서(1Q)'!V246</f>
        <v>1</v>
      </c>
      <c r="W246" s="17"/>
      <c r="Y246" s="2"/>
      <c r="Z246" s="2" t="s">
        <v>2500</v>
      </c>
      <c r="AA246" s="2"/>
      <c r="AB246" s="2"/>
      <c r="AC246" s="2"/>
      <c r="AD246" s="2"/>
      <c r="AE246" s="2"/>
      <c r="AF246" s="19" t="b">
        <f>재무상태표!K246='재무상태표(1Q)'!I246</f>
        <v>1</v>
      </c>
      <c r="AG246" s="19" t="b">
        <f>재무상태표!L246='재무상태표(1Q)'!J246</f>
        <v>1</v>
      </c>
      <c r="AH246" s="19" t="b">
        <f>재무상태표!M246='재무상태표(1Q)'!K246</f>
        <v>1</v>
      </c>
      <c r="AI246" s="19" t="b">
        <f>재무상태표!N246='재무상태표(1Q)'!L246</f>
        <v>1</v>
      </c>
      <c r="AJ246" s="19" t="b">
        <f>재무상태표!O246='재무상태표(1Q)'!M246</f>
        <v>1</v>
      </c>
      <c r="AK246" s="19" t="b">
        <f>재무상태표!P246='재무상태표(1Q)'!N246</f>
        <v>1</v>
      </c>
      <c r="AL246" s="8"/>
      <c r="AM246" s="19" t="b">
        <f>재무상태표!T246='재무상태표(1Q)'!P246</f>
        <v>1</v>
      </c>
      <c r="AN246" s="19" t="b">
        <f>재무상태표!U246='재무상태표(1Q)'!Q246</f>
        <v>1</v>
      </c>
      <c r="AO246" s="19" t="b">
        <f>재무상태표!V246='재무상태표(1Q)'!R246</f>
        <v>1</v>
      </c>
      <c r="AP246" s="19" t="b">
        <f>재무상태표!W246='재무상태표(1Q)'!S246</f>
        <v>1</v>
      </c>
      <c r="AQ246" s="19" t="b">
        <f>재무상태표!X246='재무상태표(1Q)'!T246</f>
        <v>1</v>
      </c>
      <c r="AR246" s="19" t="b">
        <f>재무상태표!Y246='재무상태표(1Q)'!U246</f>
        <v>1</v>
      </c>
      <c r="AS246" s="19" t="b">
        <f>재무상태표!Z246='재무상태표(1Q)'!V246</f>
        <v>1</v>
      </c>
      <c r="AT246" s="19" t="b">
        <f>재무상태표!AA246='재무상태표(1Q)'!W246</f>
        <v>1</v>
      </c>
    </row>
    <row r="247" spans="1:46">
      <c r="A247" s="13"/>
      <c r="B247" s="14"/>
      <c r="C247" s="14"/>
      <c r="D247" s="14" t="s">
        <v>3266</v>
      </c>
      <c r="E247" s="14"/>
      <c r="F247" s="14"/>
      <c r="G247" s="14"/>
      <c r="H247" s="14"/>
      <c r="I247" s="14" t="b">
        <f>손익계산서!K247='손익계산서(1Q)'!I247</f>
        <v>1</v>
      </c>
      <c r="J247" s="14" t="b">
        <f>손익계산서!L247='손익계산서(1Q)'!J247</f>
        <v>1</v>
      </c>
      <c r="K247" s="14" t="b">
        <f>손익계산서!M247='손익계산서(1Q)'!K247</f>
        <v>1</v>
      </c>
      <c r="L247" s="14" t="b">
        <f>손익계산서!N247='손익계산서(1Q)'!L247</f>
        <v>1</v>
      </c>
      <c r="M247" s="14" t="b">
        <f>손익계산서!O247='손익계산서(1Q)'!M247</f>
        <v>1</v>
      </c>
      <c r="N247" s="14" t="b">
        <f>손익계산서!P247='손익계산서(1Q)'!N247</f>
        <v>1</v>
      </c>
      <c r="O247" s="17"/>
      <c r="P247" s="17"/>
      <c r="Q247" s="14" t="b">
        <f>손익계산서!U247='손익계산서(1Q)'!Q247</f>
        <v>1</v>
      </c>
      <c r="R247" s="14" t="b">
        <f>손익계산서!V247='손익계산서(1Q)'!R247</f>
        <v>1</v>
      </c>
      <c r="S247" s="14" t="b">
        <f>손익계산서!W247='손익계산서(1Q)'!S247</f>
        <v>1</v>
      </c>
      <c r="T247" s="14" t="b">
        <f>손익계산서!X247='손익계산서(1Q)'!T247</f>
        <v>1</v>
      </c>
      <c r="U247" s="14" t="b">
        <f>손익계산서!Y247='손익계산서(1Q)'!U247</f>
        <v>1</v>
      </c>
      <c r="V247" s="14" t="b">
        <f>손익계산서!Z247='손익계산서(1Q)'!V247</f>
        <v>1</v>
      </c>
      <c r="W247" s="17"/>
      <c r="Y247" s="2"/>
      <c r="Z247" s="2" t="s">
        <v>194</v>
      </c>
      <c r="AA247" s="2"/>
      <c r="AB247" s="2"/>
      <c r="AC247" s="2"/>
      <c r="AD247" s="2"/>
      <c r="AE247" s="2"/>
      <c r="AF247" s="19" t="b">
        <f>재무상태표!K247='재무상태표(1Q)'!I247</f>
        <v>1</v>
      </c>
      <c r="AG247" s="19" t="b">
        <f>재무상태표!L247='재무상태표(1Q)'!J247</f>
        <v>1</v>
      </c>
      <c r="AH247" s="19" t="b">
        <f>재무상태표!M247='재무상태표(1Q)'!K247</f>
        <v>1</v>
      </c>
      <c r="AI247" s="19" t="b">
        <f>재무상태표!N247='재무상태표(1Q)'!L247</f>
        <v>1</v>
      </c>
      <c r="AJ247" s="19" t="b">
        <f>재무상태표!O247='재무상태표(1Q)'!M247</f>
        <v>1</v>
      </c>
      <c r="AK247" s="19" t="b">
        <f>재무상태표!P247='재무상태표(1Q)'!N247</f>
        <v>1</v>
      </c>
      <c r="AL247" s="8"/>
      <c r="AM247" s="19" t="b">
        <f>재무상태표!T247='재무상태표(1Q)'!P247</f>
        <v>1</v>
      </c>
      <c r="AN247" s="19" t="b">
        <f>재무상태표!U247='재무상태표(1Q)'!Q247</f>
        <v>1</v>
      </c>
      <c r="AO247" s="19" t="b">
        <f>재무상태표!V247='재무상태표(1Q)'!R247</f>
        <v>1</v>
      </c>
      <c r="AP247" s="19" t="b">
        <f>재무상태표!W247='재무상태표(1Q)'!S247</f>
        <v>1</v>
      </c>
      <c r="AQ247" s="19" t="b">
        <f>재무상태표!X247='재무상태표(1Q)'!T247</f>
        <v>1</v>
      </c>
      <c r="AR247" s="19" t="b">
        <f>재무상태표!Y247='재무상태표(1Q)'!U247</f>
        <v>1</v>
      </c>
      <c r="AS247" s="19" t="b">
        <f>재무상태표!Z247='재무상태표(1Q)'!V247</f>
        <v>0</v>
      </c>
      <c r="AT247" s="19" t="b">
        <f>재무상태표!AA247='재무상태표(1Q)'!W247</f>
        <v>0</v>
      </c>
    </row>
    <row r="248" spans="1:46">
      <c r="A248" s="13"/>
      <c r="B248" s="14"/>
      <c r="C248" s="14"/>
      <c r="D248" s="14" t="s">
        <v>3271</v>
      </c>
      <c r="E248" s="14"/>
      <c r="F248" s="14"/>
      <c r="G248" s="14"/>
      <c r="H248" s="14"/>
      <c r="I248" s="14" t="b">
        <f>손익계산서!K248='손익계산서(1Q)'!I248</f>
        <v>1</v>
      </c>
      <c r="J248" s="14" t="b">
        <f>손익계산서!L248='손익계산서(1Q)'!J248</f>
        <v>1</v>
      </c>
      <c r="K248" s="14" t="b">
        <f>손익계산서!M248='손익계산서(1Q)'!K248</f>
        <v>1</v>
      </c>
      <c r="L248" s="14" t="b">
        <f>손익계산서!N248='손익계산서(1Q)'!L248</f>
        <v>1</v>
      </c>
      <c r="M248" s="14" t="b">
        <f>손익계산서!O248='손익계산서(1Q)'!M248</f>
        <v>1</v>
      </c>
      <c r="N248" s="14" t="b">
        <f>손익계산서!P248='손익계산서(1Q)'!N248</f>
        <v>1</v>
      </c>
      <c r="O248" s="17"/>
      <c r="P248" s="17"/>
      <c r="Q248" s="14" t="b">
        <f>손익계산서!U248='손익계산서(1Q)'!Q248</f>
        <v>1</v>
      </c>
      <c r="R248" s="14" t="b">
        <f>손익계산서!V248='손익계산서(1Q)'!R248</f>
        <v>1</v>
      </c>
      <c r="S248" s="14" t="b">
        <f>손익계산서!W248='손익계산서(1Q)'!S248</f>
        <v>1</v>
      </c>
      <c r="T248" s="14" t="b">
        <f>손익계산서!X248='손익계산서(1Q)'!T248</f>
        <v>1</v>
      </c>
      <c r="U248" s="14" t="b">
        <f>손익계산서!Y248='손익계산서(1Q)'!U248</f>
        <v>1</v>
      </c>
      <c r="V248" s="14" t="b">
        <f>손익계산서!Z248='손익계산서(1Q)'!V248</f>
        <v>1</v>
      </c>
      <c r="W248" s="17"/>
      <c r="Y248" s="2"/>
      <c r="Z248" s="2" t="s">
        <v>195</v>
      </c>
      <c r="AA248" s="2"/>
      <c r="AB248" s="2"/>
      <c r="AC248" s="2"/>
      <c r="AD248" s="2"/>
      <c r="AE248" s="2"/>
      <c r="AF248" s="19" t="b">
        <f>재무상태표!K248='재무상태표(1Q)'!I248</f>
        <v>1</v>
      </c>
      <c r="AG248" s="19" t="b">
        <f>재무상태표!L248='재무상태표(1Q)'!J248</f>
        <v>1</v>
      </c>
      <c r="AH248" s="19" t="b">
        <f>재무상태표!M248='재무상태표(1Q)'!K248</f>
        <v>1</v>
      </c>
      <c r="AI248" s="19" t="b">
        <f>재무상태표!N248='재무상태표(1Q)'!L248</f>
        <v>1</v>
      </c>
      <c r="AJ248" s="19" t="b">
        <f>재무상태표!O248='재무상태표(1Q)'!M248</f>
        <v>1</v>
      </c>
      <c r="AK248" s="19" t="b">
        <f>재무상태표!P248='재무상태표(1Q)'!N248</f>
        <v>1</v>
      </c>
      <c r="AL248" s="8"/>
      <c r="AM248" s="19" t="b">
        <f>재무상태표!T248='재무상태표(1Q)'!P248</f>
        <v>1</v>
      </c>
      <c r="AN248" s="19" t="b">
        <f>재무상태표!U248='재무상태표(1Q)'!Q248</f>
        <v>1</v>
      </c>
      <c r="AO248" s="19" t="b">
        <f>재무상태표!V248='재무상태표(1Q)'!R248</f>
        <v>1</v>
      </c>
      <c r="AP248" s="19" t="b">
        <f>재무상태표!W248='재무상태표(1Q)'!S248</f>
        <v>1</v>
      </c>
      <c r="AQ248" s="19" t="b">
        <f>재무상태표!X248='재무상태표(1Q)'!T248</f>
        <v>1</v>
      </c>
      <c r="AR248" s="19" t="b">
        <f>재무상태표!Y248='재무상태표(1Q)'!U248</f>
        <v>1</v>
      </c>
      <c r="AS248" s="19" t="b">
        <f>재무상태표!Z248='재무상태표(1Q)'!V248</f>
        <v>0</v>
      </c>
      <c r="AT248" s="19" t="b">
        <f>재무상태표!AA248='재무상태표(1Q)'!W248</f>
        <v>0</v>
      </c>
    </row>
    <row r="249" spans="1:46">
      <c r="A249" s="13"/>
      <c r="B249" s="14"/>
      <c r="C249" s="14"/>
      <c r="D249" s="14" t="s">
        <v>3272</v>
      </c>
      <c r="E249" s="14"/>
      <c r="F249" s="14"/>
      <c r="G249" s="14"/>
      <c r="H249" s="14"/>
      <c r="I249" s="14" t="b">
        <f>손익계산서!K249='손익계산서(1Q)'!I249</f>
        <v>1</v>
      </c>
      <c r="J249" s="14" t="b">
        <f>손익계산서!L249='손익계산서(1Q)'!J249</f>
        <v>1</v>
      </c>
      <c r="K249" s="14" t="b">
        <f>손익계산서!M249='손익계산서(1Q)'!K249</f>
        <v>1</v>
      </c>
      <c r="L249" s="14" t="b">
        <f>손익계산서!N249='손익계산서(1Q)'!L249</f>
        <v>1</v>
      </c>
      <c r="M249" s="14" t="b">
        <f>손익계산서!O249='손익계산서(1Q)'!M249</f>
        <v>1</v>
      </c>
      <c r="N249" s="14" t="b">
        <f>손익계산서!P249='손익계산서(1Q)'!N249</f>
        <v>1</v>
      </c>
      <c r="O249" s="17"/>
      <c r="P249" s="17"/>
      <c r="Q249" s="14" t="b">
        <f>손익계산서!U249='손익계산서(1Q)'!Q249</f>
        <v>1</v>
      </c>
      <c r="R249" s="14" t="b">
        <f>손익계산서!V249='손익계산서(1Q)'!R249</f>
        <v>1</v>
      </c>
      <c r="S249" s="14" t="b">
        <f>손익계산서!W249='손익계산서(1Q)'!S249</f>
        <v>1</v>
      </c>
      <c r="T249" s="14" t="b">
        <f>손익계산서!X249='손익계산서(1Q)'!T249</f>
        <v>1</v>
      </c>
      <c r="U249" s="14" t="b">
        <f>손익계산서!Y249='손익계산서(1Q)'!U249</f>
        <v>1</v>
      </c>
      <c r="V249" s="14" t="b">
        <f>손익계산서!Z249='손익계산서(1Q)'!V249</f>
        <v>1</v>
      </c>
      <c r="W249" s="17"/>
      <c r="Y249" s="2"/>
      <c r="Z249" s="2"/>
      <c r="AA249" s="2" t="s">
        <v>196</v>
      </c>
      <c r="AB249" s="2"/>
      <c r="AC249" s="2"/>
      <c r="AD249" s="2"/>
      <c r="AE249" s="2"/>
      <c r="AF249" s="19" t="b">
        <f>재무상태표!K249='재무상태표(1Q)'!I249</f>
        <v>1</v>
      </c>
      <c r="AG249" s="19" t="b">
        <f>재무상태표!L249='재무상태표(1Q)'!J249</f>
        <v>1</v>
      </c>
      <c r="AH249" s="19" t="b">
        <f>재무상태표!M249='재무상태표(1Q)'!K249</f>
        <v>1</v>
      </c>
      <c r="AI249" s="19" t="b">
        <f>재무상태표!N249='재무상태표(1Q)'!L249</f>
        <v>1</v>
      </c>
      <c r="AJ249" s="19" t="b">
        <f>재무상태표!O249='재무상태표(1Q)'!M249</f>
        <v>1</v>
      </c>
      <c r="AK249" s="19" t="b">
        <f>재무상태표!P249='재무상태표(1Q)'!N249</f>
        <v>1</v>
      </c>
      <c r="AL249" s="8"/>
      <c r="AM249" s="19" t="b">
        <f>재무상태표!T249='재무상태표(1Q)'!P249</f>
        <v>1</v>
      </c>
      <c r="AN249" s="19" t="b">
        <f>재무상태표!U249='재무상태표(1Q)'!Q249</f>
        <v>1</v>
      </c>
      <c r="AO249" s="19" t="b">
        <f>재무상태표!V249='재무상태표(1Q)'!R249</f>
        <v>1</v>
      </c>
      <c r="AP249" s="19" t="b">
        <f>재무상태표!W249='재무상태표(1Q)'!S249</f>
        <v>1</v>
      </c>
      <c r="AQ249" s="19" t="b">
        <f>재무상태표!X249='재무상태표(1Q)'!T249</f>
        <v>1</v>
      </c>
      <c r="AR249" s="19" t="b">
        <f>재무상태표!Y249='재무상태표(1Q)'!U249</f>
        <v>1</v>
      </c>
      <c r="AS249" s="19" t="b">
        <f>재무상태표!Z249='재무상태표(1Q)'!V249</f>
        <v>0</v>
      </c>
      <c r="AT249" s="19" t="b">
        <f>재무상태표!AA249='재무상태표(1Q)'!W249</f>
        <v>0</v>
      </c>
    </row>
    <row r="250" spans="1:46">
      <c r="A250" s="13"/>
      <c r="B250" s="14"/>
      <c r="C250" s="14"/>
      <c r="D250" s="14" t="s">
        <v>3275</v>
      </c>
      <c r="E250" s="14"/>
      <c r="F250" s="14"/>
      <c r="G250" s="14"/>
      <c r="H250" s="14"/>
      <c r="I250" s="14" t="b">
        <f>손익계산서!K250='손익계산서(1Q)'!I250</f>
        <v>1</v>
      </c>
      <c r="J250" s="14" t="b">
        <f>손익계산서!L250='손익계산서(1Q)'!J250</f>
        <v>1</v>
      </c>
      <c r="K250" s="14" t="b">
        <f>손익계산서!M250='손익계산서(1Q)'!K250</f>
        <v>1</v>
      </c>
      <c r="L250" s="14" t="b">
        <f>손익계산서!N250='손익계산서(1Q)'!L250</f>
        <v>1</v>
      </c>
      <c r="M250" s="14" t="b">
        <f>손익계산서!O250='손익계산서(1Q)'!M250</f>
        <v>1</v>
      </c>
      <c r="N250" s="14" t="b">
        <f>손익계산서!P250='손익계산서(1Q)'!N250</f>
        <v>1</v>
      </c>
      <c r="O250" s="17"/>
      <c r="P250" s="17"/>
      <c r="Q250" s="14" t="b">
        <f>손익계산서!U250='손익계산서(1Q)'!Q250</f>
        <v>1</v>
      </c>
      <c r="R250" s="14" t="b">
        <f>손익계산서!V250='손익계산서(1Q)'!R250</f>
        <v>1</v>
      </c>
      <c r="S250" s="14" t="b">
        <f>손익계산서!W250='손익계산서(1Q)'!S250</f>
        <v>1</v>
      </c>
      <c r="T250" s="14" t="b">
        <f>손익계산서!X250='손익계산서(1Q)'!T250</f>
        <v>1</v>
      </c>
      <c r="U250" s="14" t="b">
        <f>손익계산서!Y250='손익계산서(1Q)'!U250</f>
        <v>1</v>
      </c>
      <c r="V250" s="14" t="b">
        <f>손익계산서!Z250='손익계산서(1Q)'!V250</f>
        <v>1</v>
      </c>
      <c r="W250" s="17"/>
      <c r="Y250" s="2"/>
      <c r="Z250" s="2"/>
      <c r="AA250" s="2" t="s">
        <v>197</v>
      </c>
      <c r="AB250" s="2"/>
      <c r="AC250" s="2"/>
      <c r="AD250" s="2"/>
      <c r="AE250" s="2"/>
      <c r="AF250" s="19" t="b">
        <f>재무상태표!K250='재무상태표(1Q)'!I250</f>
        <v>1</v>
      </c>
      <c r="AG250" s="19" t="b">
        <f>재무상태표!L250='재무상태표(1Q)'!J250</f>
        <v>1</v>
      </c>
      <c r="AH250" s="19" t="b">
        <f>재무상태표!M250='재무상태표(1Q)'!K250</f>
        <v>1</v>
      </c>
      <c r="AI250" s="19" t="b">
        <f>재무상태표!N250='재무상태표(1Q)'!L250</f>
        <v>1</v>
      </c>
      <c r="AJ250" s="19" t="b">
        <f>재무상태표!O250='재무상태표(1Q)'!M250</f>
        <v>1</v>
      </c>
      <c r="AK250" s="19" t="b">
        <f>재무상태표!P250='재무상태표(1Q)'!N250</f>
        <v>1</v>
      </c>
      <c r="AL250" s="8"/>
      <c r="AM250" s="19" t="b">
        <f>재무상태표!T250='재무상태표(1Q)'!P250</f>
        <v>1</v>
      </c>
      <c r="AN250" s="19" t="b">
        <f>재무상태표!U250='재무상태표(1Q)'!Q250</f>
        <v>1</v>
      </c>
      <c r="AO250" s="19" t="b">
        <f>재무상태표!V250='재무상태표(1Q)'!R250</f>
        <v>1</v>
      </c>
      <c r="AP250" s="19" t="b">
        <f>재무상태표!W250='재무상태표(1Q)'!S250</f>
        <v>1</v>
      </c>
      <c r="AQ250" s="19" t="b">
        <f>재무상태표!X250='재무상태표(1Q)'!T250</f>
        <v>1</v>
      </c>
      <c r="AR250" s="19" t="b">
        <f>재무상태표!Y250='재무상태표(1Q)'!U250</f>
        <v>1</v>
      </c>
      <c r="AS250" s="19" t="b">
        <f>재무상태표!Z250='재무상태표(1Q)'!V250</f>
        <v>0</v>
      </c>
      <c r="AT250" s="19" t="b">
        <f>재무상태표!AA250='재무상태표(1Q)'!W250</f>
        <v>0</v>
      </c>
    </row>
    <row r="251" spans="1:46">
      <c r="A251" s="13"/>
      <c r="B251" s="14"/>
      <c r="C251" s="14"/>
      <c r="D251" s="14" t="s">
        <v>3280</v>
      </c>
      <c r="E251" s="14"/>
      <c r="F251" s="14"/>
      <c r="G251" s="14"/>
      <c r="H251" s="14"/>
      <c r="I251" s="14" t="b">
        <f>손익계산서!K251='손익계산서(1Q)'!I251</f>
        <v>1</v>
      </c>
      <c r="J251" s="14" t="b">
        <f>손익계산서!L251='손익계산서(1Q)'!J251</f>
        <v>1</v>
      </c>
      <c r="K251" s="14" t="b">
        <f>손익계산서!M251='손익계산서(1Q)'!K251</f>
        <v>1</v>
      </c>
      <c r="L251" s="14" t="b">
        <f>손익계산서!N251='손익계산서(1Q)'!L251</f>
        <v>1</v>
      </c>
      <c r="M251" s="14" t="b">
        <f>손익계산서!O251='손익계산서(1Q)'!M251</f>
        <v>1</v>
      </c>
      <c r="N251" s="14" t="b">
        <f>손익계산서!P251='손익계산서(1Q)'!N251</f>
        <v>1</v>
      </c>
      <c r="O251" s="17"/>
      <c r="P251" s="17"/>
      <c r="Q251" s="14" t="b">
        <f>손익계산서!U251='손익계산서(1Q)'!Q251</f>
        <v>1</v>
      </c>
      <c r="R251" s="14" t="b">
        <f>손익계산서!V251='손익계산서(1Q)'!R251</f>
        <v>1</v>
      </c>
      <c r="S251" s="14" t="b">
        <f>손익계산서!W251='손익계산서(1Q)'!S251</f>
        <v>1</v>
      </c>
      <c r="T251" s="14" t="b">
        <f>손익계산서!X251='손익계산서(1Q)'!T251</f>
        <v>1</v>
      </c>
      <c r="U251" s="14" t="b">
        <f>손익계산서!Y251='손익계산서(1Q)'!U251</f>
        <v>1</v>
      </c>
      <c r="V251" s="14" t="b">
        <f>손익계산서!Z251='손익계산서(1Q)'!V251</f>
        <v>1</v>
      </c>
      <c r="W251" s="17"/>
      <c r="Y251" s="2"/>
      <c r="Z251" s="2"/>
      <c r="AA251" s="2" t="s">
        <v>198</v>
      </c>
      <c r="AB251" s="2"/>
      <c r="AC251" s="2"/>
      <c r="AD251" s="2"/>
      <c r="AE251" s="2"/>
      <c r="AF251" s="19" t="b">
        <f>재무상태표!K251='재무상태표(1Q)'!I251</f>
        <v>1</v>
      </c>
      <c r="AG251" s="19" t="b">
        <f>재무상태표!L251='재무상태표(1Q)'!J251</f>
        <v>1</v>
      </c>
      <c r="AH251" s="19" t="b">
        <f>재무상태표!M251='재무상태표(1Q)'!K251</f>
        <v>1</v>
      </c>
      <c r="AI251" s="19" t="b">
        <f>재무상태표!N251='재무상태표(1Q)'!L251</f>
        <v>1</v>
      </c>
      <c r="AJ251" s="19" t="b">
        <f>재무상태표!O251='재무상태표(1Q)'!M251</f>
        <v>1</v>
      </c>
      <c r="AK251" s="19" t="b">
        <f>재무상태표!P251='재무상태표(1Q)'!N251</f>
        <v>1</v>
      </c>
      <c r="AL251" s="8"/>
      <c r="AM251" s="19" t="b">
        <f>재무상태표!T251='재무상태표(1Q)'!P251</f>
        <v>1</v>
      </c>
      <c r="AN251" s="19" t="b">
        <f>재무상태표!U251='재무상태표(1Q)'!Q251</f>
        <v>1</v>
      </c>
      <c r="AO251" s="19" t="b">
        <f>재무상태표!V251='재무상태표(1Q)'!R251</f>
        <v>1</v>
      </c>
      <c r="AP251" s="19" t="b">
        <f>재무상태표!W251='재무상태표(1Q)'!S251</f>
        <v>1</v>
      </c>
      <c r="AQ251" s="19" t="b">
        <f>재무상태표!X251='재무상태표(1Q)'!T251</f>
        <v>1</v>
      </c>
      <c r="AR251" s="19" t="b">
        <f>재무상태표!Y251='재무상태표(1Q)'!U251</f>
        <v>1</v>
      </c>
      <c r="AS251" s="19" t="b">
        <f>재무상태표!Z251='재무상태표(1Q)'!V251</f>
        <v>0</v>
      </c>
      <c r="AT251" s="19" t="b">
        <f>재무상태표!AA251='재무상태표(1Q)'!W251</f>
        <v>0</v>
      </c>
    </row>
    <row r="252" spans="1:46">
      <c r="A252" s="13"/>
      <c r="B252" s="14"/>
      <c r="C252" s="14"/>
      <c r="D252" s="14" t="s">
        <v>3281</v>
      </c>
      <c r="E252" s="14"/>
      <c r="F252" s="14"/>
      <c r="G252" s="14"/>
      <c r="H252" s="14"/>
      <c r="I252" s="14" t="b">
        <f>손익계산서!K252='손익계산서(1Q)'!I252</f>
        <v>1</v>
      </c>
      <c r="J252" s="14" t="b">
        <f>손익계산서!L252='손익계산서(1Q)'!J252</f>
        <v>1</v>
      </c>
      <c r="K252" s="14" t="b">
        <f>손익계산서!M252='손익계산서(1Q)'!K252</f>
        <v>1</v>
      </c>
      <c r="L252" s="14" t="b">
        <f>손익계산서!N252='손익계산서(1Q)'!L252</f>
        <v>1</v>
      </c>
      <c r="M252" s="14" t="b">
        <f>손익계산서!O252='손익계산서(1Q)'!M252</f>
        <v>1</v>
      </c>
      <c r="N252" s="14" t="b">
        <f>손익계산서!P252='손익계산서(1Q)'!N252</f>
        <v>1</v>
      </c>
      <c r="O252" s="17"/>
      <c r="P252" s="17"/>
      <c r="Q252" s="14" t="b">
        <f>손익계산서!U252='손익계산서(1Q)'!Q252</f>
        <v>1</v>
      </c>
      <c r="R252" s="14" t="b">
        <f>손익계산서!V252='손익계산서(1Q)'!R252</f>
        <v>1</v>
      </c>
      <c r="S252" s="14" t="b">
        <f>손익계산서!W252='손익계산서(1Q)'!S252</f>
        <v>1</v>
      </c>
      <c r="T252" s="14" t="b">
        <f>손익계산서!X252='손익계산서(1Q)'!T252</f>
        <v>1</v>
      </c>
      <c r="U252" s="14" t="b">
        <f>손익계산서!Y252='손익계산서(1Q)'!U252</f>
        <v>1</v>
      </c>
      <c r="V252" s="14" t="b">
        <f>손익계산서!Z252='손익계산서(1Q)'!V252</f>
        <v>1</v>
      </c>
      <c r="W252" s="17"/>
      <c r="Y252" s="2"/>
      <c r="Z252" s="2"/>
      <c r="AA252" s="2" t="s">
        <v>199</v>
      </c>
      <c r="AB252" s="2"/>
      <c r="AC252" s="2"/>
      <c r="AD252" s="2"/>
      <c r="AE252" s="2"/>
      <c r="AF252" s="19" t="b">
        <f>재무상태표!K252='재무상태표(1Q)'!I252</f>
        <v>1</v>
      </c>
      <c r="AG252" s="19" t="b">
        <f>재무상태표!L252='재무상태표(1Q)'!J252</f>
        <v>1</v>
      </c>
      <c r="AH252" s="19" t="b">
        <f>재무상태표!M252='재무상태표(1Q)'!K252</f>
        <v>1</v>
      </c>
      <c r="AI252" s="19" t="b">
        <f>재무상태표!N252='재무상태표(1Q)'!L252</f>
        <v>1</v>
      </c>
      <c r="AJ252" s="19" t="b">
        <f>재무상태표!O252='재무상태표(1Q)'!M252</f>
        <v>1</v>
      </c>
      <c r="AK252" s="19" t="b">
        <f>재무상태표!P252='재무상태표(1Q)'!N252</f>
        <v>1</v>
      </c>
      <c r="AL252" s="8"/>
      <c r="AM252" s="19" t="b">
        <f>재무상태표!T252='재무상태표(1Q)'!P252</f>
        <v>1</v>
      </c>
      <c r="AN252" s="19" t="b">
        <f>재무상태표!U252='재무상태표(1Q)'!Q252</f>
        <v>1</v>
      </c>
      <c r="AO252" s="19" t="b">
        <f>재무상태표!V252='재무상태표(1Q)'!R252</f>
        <v>1</v>
      </c>
      <c r="AP252" s="19" t="b">
        <f>재무상태표!W252='재무상태표(1Q)'!S252</f>
        <v>1</v>
      </c>
      <c r="AQ252" s="19" t="b">
        <f>재무상태표!X252='재무상태표(1Q)'!T252</f>
        <v>1</v>
      </c>
      <c r="AR252" s="19" t="b">
        <f>재무상태표!Y252='재무상태표(1Q)'!U252</f>
        <v>1</v>
      </c>
      <c r="AS252" s="19" t="b">
        <f>재무상태표!Z252='재무상태표(1Q)'!V252</f>
        <v>0</v>
      </c>
      <c r="AT252" s="19" t="b">
        <f>재무상태표!AA252='재무상태표(1Q)'!W252</f>
        <v>0</v>
      </c>
    </row>
    <row r="253" spans="1:46">
      <c r="A253" s="13"/>
      <c r="B253" s="14"/>
      <c r="C253" s="14"/>
      <c r="D253" s="14" t="s">
        <v>3282</v>
      </c>
      <c r="E253" s="14"/>
      <c r="F253" s="14"/>
      <c r="G253" s="14"/>
      <c r="H253" s="14"/>
      <c r="I253" s="14" t="b">
        <f>손익계산서!K253='손익계산서(1Q)'!I253</f>
        <v>1</v>
      </c>
      <c r="J253" s="14" t="b">
        <f>손익계산서!L253='손익계산서(1Q)'!J253</f>
        <v>1</v>
      </c>
      <c r="K253" s="14" t="b">
        <f>손익계산서!M253='손익계산서(1Q)'!K253</f>
        <v>1</v>
      </c>
      <c r="L253" s="14" t="b">
        <f>손익계산서!N253='손익계산서(1Q)'!L253</f>
        <v>1</v>
      </c>
      <c r="M253" s="14" t="b">
        <f>손익계산서!O253='손익계산서(1Q)'!M253</f>
        <v>1</v>
      </c>
      <c r="N253" s="14" t="b">
        <f>손익계산서!P253='손익계산서(1Q)'!N253</f>
        <v>1</v>
      </c>
      <c r="O253" s="17"/>
      <c r="P253" s="17"/>
      <c r="Q253" s="14" t="b">
        <f>손익계산서!U253='손익계산서(1Q)'!Q253</f>
        <v>1</v>
      </c>
      <c r="R253" s="14" t="b">
        <f>손익계산서!V253='손익계산서(1Q)'!R253</f>
        <v>1</v>
      </c>
      <c r="S253" s="14" t="b">
        <f>손익계산서!W253='손익계산서(1Q)'!S253</f>
        <v>1</v>
      </c>
      <c r="T253" s="14" t="b">
        <f>손익계산서!X253='손익계산서(1Q)'!T253</f>
        <v>1</v>
      </c>
      <c r="U253" s="14" t="b">
        <f>손익계산서!Y253='손익계산서(1Q)'!U253</f>
        <v>1</v>
      </c>
      <c r="V253" s="14" t="b">
        <f>손익계산서!Z253='손익계산서(1Q)'!V253</f>
        <v>1</v>
      </c>
      <c r="W253" s="17"/>
      <c r="Y253" s="2"/>
      <c r="Z253" s="2"/>
      <c r="AA253" s="2" t="s">
        <v>200</v>
      </c>
      <c r="AB253" s="2"/>
      <c r="AC253" s="2"/>
      <c r="AD253" s="2"/>
      <c r="AE253" s="2"/>
      <c r="AF253" s="19" t="b">
        <f>재무상태표!K253='재무상태표(1Q)'!I253</f>
        <v>1</v>
      </c>
      <c r="AG253" s="19" t="b">
        <f>재무상태표!L253='재무상태표(1Q)'!J253</f>
        <v>1</v>
      </c>
      <c r="AH253" s="19" t="b">
        <f>재무상태표!M253='재무상태표(1Q)'!K253</f>
        <v>1</v>
      </c>
      <c r="AI253" s="19" t="b">
        <f>재무상태표!N253='재무상태표(1Q)'!L253</f>
        <v>1</v>
      </c>
      <c r="AJ253" s="19" t="b">
        <f>재무상태표!O253='재무상태표(1Q)'!M253</f>
        <v>1</v>
      </c>
      <c r="AK253" s="19" t="b">
        <f>재무상태표!P253='재무상태표(1Q)'!N253</f>
        <v>1</v>
      </c>
      <c r="AL253" s="8"/>
      <c r="AM253" s="19" t="b">
        <f>재무상태표!T253='재무상태표(1Q)'!P253</f>
        <v>1</v>
      </c>
      <c r="AN253" s="19" t="b">
        <f>재무상태표!U253='재무상태표(1Q)'!Q253</f>
        <v>1</v>
      </c>
      <c r="AO253" s="19" t="b">
        <f>재무상태표!V253='재무상태표(1Q)'!R253</f>
        <v>1</v>
      </c>
      <c r="AP253" s="19" t="b">
        <f>재무상태표!W253='재무상태표(1Q)'!S253</f>
        <v>1</v>
      </c>
      <c r="AQ253" s="19" t="b">
        <f>재무상태표!X253='재무상태표(1Q)'!T253</f>
        <v>1</v>
      </c>
      <c r="AR253" s="19" t="b">
        <f>재무상태표!Y253='재무상태표(1Q)'!U253</f>
        <v>1</v>
      </c>
      <c r="AS253" s="19" t="b">
        <f>재무상태표!Z253='재무상태표(1Q)'!V253</f>
        <v>1</v>
      </c>
      <c r="AT253" s="19" t="b">
        <f>재무상태표!AA253='재무상태표(1Q)'!W253</f>
        <v>1</v>
      </c>
    </row>
    <row r="254" spans="1:46">
      <c r="A254" s="13"/>
      <c r="B254" s="14"/>
      <c r="C254" s="14"/>
      <c r="D254" s="14" t="s">
        <v>3283</v>
      </c>
      <c r="E254" s="14"/>
      <c r="F254" s="14"/>
      <c r="G254" s="14"/>
      <c r="H254" s="14"/>
      <c r="I254" s="14" t="b">
        <f>손익계산서!K254='손익계산서(1Q)'!I254</f>
        <v>1</v>
      </c>
      <c r="J254" s="14" t="b">
        <f>손익계산서!L254='손익계산서(1Q)'!J254</f>
        <v>1</v>
      </c>
      <c r="K254" s="14" t="b">
        <f>손익계산서!M254='손익계산서(1Q)'!K254</f>
        <v>1</v>
      </c>
      <c r="L254" s="14" t="b">
        <f>손익계산서!N254='손익계산서(1Q)'!L254</f>
        <v>1</v>
      </c>
      <c r="M254" s="14" t="b">
        <f>손익계산서!O254='손익계산서(1Q)'!M254</f>
        <v>1</v>
      </c>
      <c r="N254" s="14" t="b">
        <f>손익계산서!P254='손익계산서(1Q)'!N254</f>
        <v>1</v>
      </c>
      <c r="O254" s="17"/>
      <c r="P254" s="17"/>
      <c r="Q254" s="14" t="b">
        <f>손익계산서!U254='손익계산서(1Q)'!Q254</f>
        <v>1</v>
      </c>
      <c r="R254" s="14" t="b">
        <f>손익계산서!V254='손익계산서(1Q)'!R254</f>
        <v>1</v>
      </c>
      <c r="S254" s="14" t="b">
        <f>손익계산서!W254='손익계산서(1Q)'!S254</f>
        <v>1</v>
      </c>
      <c r="T254" s="14" t="b">
        <f>손익계산서!X254='손익계산서(1Q)'!T254</f>
        <v>1</v>
      </c>
      <c r="U254" s="14" t="b">
        <f>손익계산서!Y254='손익계산서(1Q)'!U254</f>
        <v>1</v>
      </c>
      <c r="V254" s="14" t="b">
        <f>손익계산서!Z254='손익계산서(1Q)'!V254</f>
        <v>1</v>
      </c>
      <c r="W254" s="17"/>
      <c r="Y254" s="2"/>
      <c r="Z254" s="2"/>
      <c r="AA254" s="2" t="s">
        <v>2501</v>
      </c>
      <c r="AB254" s="2"/>
      <c r="AC254" s="2"/>
      <c r="AD254" s="2"/>
      <c r="AE254" s="2"/>
      <c r="AF254" s="19" t="b">
        <f>재무상태표!K254='재무상태표(1Q)'!I254</f>
        <v>1</v>
      </c>
      <c r="AG254" s="19" t="b">
        <f>재무상태표!L254='재무상태표(1Q)'!J254</f>
        <v>1</v>
      </c>
      <c r="AH254" s="19" t="b">
        <f>재무상태표!M254='재무상태표(1Q)'!K254</f>
        <v>1</v>
      </c>
      <c r="AI254" s="19" t="b">
        <f>재무상태표!N254='재무상태표(1Q)'!L254</f>
        <v>1</v>
      </c>
      <c r="AJ254" s="19" t="b">
        <f>재무상태표!O254='재무상태표(1Q)'!M254</f>
        <v>1</v>
      </c>
      <c r="AK254" s="19" t="b">
        <f>재무상태표!P254='재무상태표(1Q)'!N254</f>
        <v>1</v>
      </c>
      <c r="AL254" s="8"/>
      <c r="AM254" s="19" t="b">
        <f>재무상태표!T254='재무상태표(1Q)'!P254</f>
        <v>1</v>
      </c>
      <c r="AN254" s="19" t="b">
        <f>재무상태표!U254='재무상태표(1Q)'!Q254</f>
        <v>1</v>
      </c>
      <c r="AO254" s="19" t="b">
        <f>재무상태표!V254='재무상태표(1Q)'!R254</f>
        <v>1</v>
      </c>
      <c r="AP254" s="19" t="b">
        <f>재무상태표!W254='재무상태표(1Q)'!S254</f>
        <v>1</v>
      </c>
      <c r="AQ254" s="19" t="b">
        <f>재무상태표!X254='재무상태표(1Q)'!T254</f>
        <v>1</v>
      </c>
      <c r="AR254" s="19" t="b">
        <f>재무상태표!Y254='재무상태표(1Q)'!U254</f>
        <v>1</v>
      </c>
      <c r="AS254" s="19" t="b">
        <f>재무상태표!Z254='재무상태표(1Q)'!V254</f>
        <v>1</v>
      </c>
      <c r="AT254" s="19" t="b">
        <f>재무상태표!AA254='재무상태표(1Q)'!W254</f>
        <v>1</v>
      </c>
    </row>
    <row r="255" spans="1:46">
      <c r="A255" s="13"/>
      <c r="B255" s="14"/>
      <c r="C255" s="14"/>
      <c r="D255" s="14" t="s">
        <v>3286</v>
      </c>
      <c r="E255" s="14"/>
      <c r="F255" s="14"/>
      <c r="G255" s="14"/>
      <c r="H255" s="14"/>
      <c r="I255" s="14" t="b">
        <f>손익계산서!K255='손익계산서(1Q)'!I255</f>
        <v>1</v>
      </c>
      <c r="J255" s="14" t="b">
        <f>손익계산서!L255='손익계산서(1Q)'!J255</f>
        <v>1</v>
      </c>
      <c r="K255" s="14" t="b">
        <f>손익계산서!M255='손익계산서(1Q)'!K255</f>
        <v>1</v>
      </c>
      <c r="L255" s="14" t="b">
        <f>손익계산서!N255='손익계산서(1Q)'!L255</f>
        <v>1</v>
      </c>
      <c r="M255" s="14" t="b">
        <f>손익계산서!O255='손익계산서(1Q)'!M255</f>
        <v>1</v>
      </c>
      <c r="N255" s="14" t="b">
        <f>손익계산서!P255='손익계산서(1Q)'!N255</f>
        <v>1</v>
      </c>
      <c r="O255" s="17"/>
      <c r="P255" s="17"/>
      <c r="Q255" s="14" t="b">
        <f>손익계산서!U255='손익계산서(1Q)'!Q255</f>
        <v>1</v>
      </c>
      <c r="R255" s="14" t="b">
        <f>손익계산서!V255='손익계산서(1Q)'!R255</f>
        <v>1</v>
      </c>
      <c r="S255" s="14" t="b">
        <f>손익계산서!W255='손익계산서(1Q)'!S255</f>
        <v>1</v>
      </c>
      <c r="T255" s="14" t="b">
        <f>손익계산서!X255='손익계산서(1Q)'!T255</f>
        <v>1</v>
      </c>
      <c r="U255" s="14" t="b">
        <f>손익계산서!Y255='손익계산서(1Q)'!U255</f>
        <v>1</v>
      </c>
      <c r="V255" s="14" t="b">
        <f>손익계산서!Z255='손익계산서(1Q)'!V255</f>
        <v>1</v>
      </c>
      <c r="W255" s="17"/>
      <c r="Y255" s="2"/>
      <c r="Z255" s="2"/>
      <c r="AA255" s="2" t="s">
        <v>2502</v>
      </c>
      <c r="AB255" s="2"/>
      <c r="AC255" s="2"/>
      <c r="AD255" s="2"/>
      <c r="AE255" s="2"/>
      <c r="AF255" s="19" t="b">
        <f>재무상태표!K255='재무상태표(1Q)'!I255</f>
        <v>1</v>
      </c>
      <c r="AG255" s="19" t="b">
        <f>재무상태표!L255='재무상태표(1Q)'!J255</f>
        <v>1</v>
      </c>
      <c r="AH255" s="19" t="b">
        <f>재무상태표!M255='재무상태표(1Q)'!K255</f>
        <v>1</v>
      </c>
      <c r="AI255" s="19" t="b">
        <f>재무상태표!N255='재무상태표(1Q)'!L255</f>
        <v>1</v>
      </c>
      <c r="AJ255" s="19" t="b">
        <f>재무상태표!O255='재무상태표(1Q)'!M255</f>
        <v>1</v>
      </c>
      <c r="AK255" s="19" t="b">
        <f>재무상태표!P255='재무상태표(1Q)'!N255</f>
        <v>1</v>
      </c>
      <c r="AL255" s="8"/>
      <c r="AM255" s="19" t="b">
        <f>재무상태표!T255='재무상태표(1Q)'!P255</f>
        <v>1</v>
      </c>
      <c r="AN255" s="19" t="b">
        <f>재무상태표!U255='재무상태표(1Q)'!Q255</f>
        <v>1</v>
      </c>
      <c r="AO255" s="19" t="b">
        <f>재무상태표!V255='재무상태표(1Q)'!R255</f>
        <v>1</v>
      </c>
      <c r="AP255" s="19" t="b">
        <f>재무상태표!W255='재무상태표(1Q)'!S255</f>
        <v>1</v>
      </c>
      <c r="AQ255" s="19" t="b">
        <f>재무상태표!X255='재무상태표(1Q)'!T255</f>
        <v>1</v>
      </c>
      <c r="AR255" s="19" t="b">
        <f>재무상태표!Y255='재무상태표(1Q)'!U255</f>
        <v>1</v>
      </c>
      <c r="AS255" s="19" t="b">
        <f>재무상태표!Z255='재무상태표(1Q)'!V255</f>
        <v>0</v>
      </c>
      <c r="AT255" s="19" t="b">
        <f>재무상태표!AA255='재무상태표(1Q)'!W255</f>
        <v>0</v>
      </c>
    </row>
    <row r="256" spans="1:46">
      <c r="A256" s="13"/>
      <c r="B256" s="14"/>
      <c r="C256" s="14"/>
      <c r="D256" s="14" t="s">
        <v>3291</v>
      </c>
      <c r="E256" s="14"/>
      <c r="F256" s="14"/>
      <c r="G256" s="14"/>
      <c r="H256" s="14"/>
      <c r="I256" s="14" t="b">
        <f>손익계산서!K256='손익계산서(1Q)'!I256</f>
        <v>1</v>
      </c>
      <c r="J256" s="14" t="b">
        <f>손익계산서!L256='손익계산서(1Q)'!J256</f>
        <v>1</v>
      </c>
      <c r="K256" s="14" t="b">
        <f>손익계산서!M256='손익계산서(1Q)'!K256</f>
        <v>1</v>
      </c>
      <c r="L256" s="14" t="b">
        <f>손익계산서!N256='손익계산서(1Q)'!L256</f>
        <v>1</v>
      </c>
      <c r="M256" s="14" t="b">
        <f>손익계산서!O256='손익계산서(1Q)'!M256</f>
        <v>1</v>
      </c>
      <c r="N256" s="14" t="b">
        <f>손익계산서!P256='손익계산서(1Q)'!N256</f>
        <v>1</v>
      </c>
      <c r="O256" s="17"/>
      <c r="P256" s="17"/>
      <c r="Q256" s="14" t="b">
        <f>손익계산서!U256='손익계산서(1Q)'!Q256</f>
        <v>1</v>
      </c>
      <c r="R256" s="14" t="b">
        <f>손익계산서!V256='손익계산서(1Q)'!R256</f>
        <v>1</v>
      </c>
      <c r="S256" s="14" t="b">
        <f>손익계산서!W256='손익계산서(1Q)'!S256</f>
        <v>1</v>
      </c>
      <c r="T256" s="14" t="b">
        <f>손익계산서!X256='손익계산서(1Q)'!T256</f>
        <v>1</v>
      </c>
      <c r="U256" s="14" t="b">
        <f>손익계산서!Y256='손익계산서(1Q)'!U256</f>
        <v>1</v>
      </c>
      <c r="V256" s="14" t="b">
        <f>손익계산서!Z256='손익계산서(1Q)'!V256</f>
        <v>1</v>
      </c>
      <c r="W256" s="17"/>
      <c r="Y256" s="2"/>
      <c r="Z256" s="2"/>
      <c r="AA256" s="2" t="s">
        <v>2432</v>
      </c>
      <c r="AB256" s="2"/>
      <c r="AC256" s="2"/>
      <c r="AD256" s="2"/>
      <c r="AE256" s="2"/>
      <c r="AF256" s="19" t="b">
        <f>재무상태표!K256='재무상태표(1Q)'!I256</f>
        <v>1</v>
      </c>
      <c r="AG256" s="19" t="b">
        <f>재무상태표!L256='재무상태표(1Q)'!J256</f>
        <v>1</v>
      </c>
      <c r="AH256" s="19" t="b">
        <f>재무상태표!M256='재무상태표(1Q)'!K256</f>
        <v>1</v>
      </c>
      <c r="AI256" s="19" t="b">
        <f>재무상태표!N256='재무상태표(1Q)'!L256</f>
        <v>1</v>
      </c>
      <c r="AJ256" s="19" t="b">
        <f>재무상태표!O256='재무상태표(1Q)'!M256</f>
        <v>1</v>
      </c>
      <c r="AK256" s="19" t="b">
        <f>재무상태표!P256='재무상태표(1Q)'!N256</f>
        <v>1</v>
      </c>
      <c r="AL256" s="8"/>
      <c r="AM256" s="19" t="b">
        <f>재무상태표!T256='재무상태표(1Q)'!P256</f>
        <v>1</v>
      </c>
      <c r="AN256" s="19" t="b">
        <f>재무상태표!U256='재무상태표(1Q)'!Q256</f>
        <v>1</v>
      </c>
      <c r="AO256" s="19" t="b">
        <f>재무상태표!V256='재무상태표(1Q)'!R256</f>
        <v>1</v>
      </c>
      <c r="AP256" s="19" t="b">
        <f>재무상태표!W256='재무상태표(1Q)'!S256</f>
        <v>1</v>
      </c>
      <c r="AQ256" s="19" t="b">
        <f>재무상태표!X256='재무상태표(1Q)'!T256</f>
        <v>1</v>
      </c>
      <c r="AR256" s="19" t="b">
        <f>재무상태표!Y256='재무상태표(1Q)'!U256</f>
        <v>1</v>
      </c>
      <c r="AS256" s="19" t="b">
        <f>재무상태표!Z256='재무상태표(1Q)'!V256</f>
        <v>1</v>
      </c>
      <c r="AT256" s="19" t="b">
        <f>재무상태표!AA256='재무상태표(1Q)'!W256</f>
        <v>1</v>
      </c>
    </row>
    <row r="257" spans="1:46">
      <c r="A257" s="13"/>
      <c r="B257" s="14"/>
      <c r="C257" s="14"/>
      <c r="D257" s="14" t="s">
        <v>3297</v>
      </c>
      <c r="E257" s="14"/>
      <c r="F257" s="14"/>
      <c r="G257" s="14"/>
      <c r="H257" s="14"/>
      <c r="I257" s="14" t="b">
        <f>손익계산서!K257='손익계산서(1Q)'!I257</f>
        <v>1</v>
      </c>
      <c r="J257" s="14" t="b">
        <f>손익계산서!L257='손익계산서(1Q)'!J257</f>
        <v>1</v>
      </c>
      <c r="K257" s="14" t="b">
        <f>손익계산서!M257='손익계산서(1Q)'!K257</f>
        <v>1</v>
      </c>
      <c r="L257" s="14" t="b">
        <f>손익계산서!N257='손익계산서(1Q)'!L257</f>
        <v>1</v>
      </c>
      <c r="M257" s="14" t="b">
        <f>손익계산서!O257='손익계산서(1Q)'!M257</f>
        <v>1</v>
      </c>
      <c r="N257" s="14" t="b">
        <f>손익계산서!P257='손익계산서(1Q)'!N257</f>
        <v>1</v>
      </c>
      <c r="O257" s="17"/>
      <c r="P257" s="17"/>
      <c r="Q257" s="14" t="b">
        <f>손익계산서!U257='손익계산서(1Q)'!Q257</f>
        <v>1</v>
      </c>
      <c r="R257" s="14" t="b">
        <f>손익계산서!V257='손익계산서(1Q)'!R257</f>
        <v>1</v>
      </c>
      <c r="S257" s="14" t="b">
        <f>손익계산서!W257='손익계산서(1Q)'!S257</f>
        <v>1</v>
      </c>
      <c r="T257" s="14" t="b">
        <f>손익계산서!X257='손익계산서(1Q)'!T257</f>
        <v>1</v>
      </c>
      <c r="U257" s="14" t="b">
        <f>손익계산서!Y257='손익계산서(1Q)'!U257</f>
        <v>1</v>
      </c>
      <c r="V257" s="14" t="b">
        <f>손익계산서!Z257='손익계산서(1Q)'!V257</f>
        <v>1</v>
      </c>
      <c r="W257" s="17"/>
      <c r="Y257" s="2"/>
      <c r="Z257" s="2"/>
      <c r="AA257" s="2" t="s">
        <v>2504</v>
      </c>
      <c r="AB257" s="2"/>
      <c r="AC257" s="2"/>
      <c r="AD257" s="2"/>
      <c r="AE257" s="2"/>
      <c r="AF257" s="19" t="b">
        <f>재무상태표!K257='재무상태표(1Q)'!I257</f>
        <v>1</v>
      </c>
      <c r="AG257" s="19" t="b">
        <f>재무상태표!L257='재무상태표(1Q)'!J257</f>
        <v>1</v>
      </c>
      <c r="AH257" s="19" t="b">
        <f>재무상태표!M257='재무상태표(1Q)'!K257</f>
        <v>1</v>
      </c>
      <c r="AI257" s="19" t="b">
        <f>재무상태표!N257='재무상태표(1Q)'!L257</f>
        <v>1</v>
      </c>
      <c r="AJ257" s="19" t="b">
        <f>재무상태표!O257='재무상태표(1Q)'!M257</f>
        <v>1</v>
      </c>
      <c r="AK257" s="19" t="b">
        <f>재무상태표!P257='재무상태표(1Q)'!N257</f>
        <v>1</v>
      </c>
      <c r="AL257" s="8"/>
      <c r="AM257" s="19" t="b">
        <f>재무상태표!T257='재무상태표(1Q)'!P257</f>
        <v>1</v>
      </c>
      <c r="AN257" s="19" t="b">
        <f>재무상태표!U257='재무상태표(1Q)'!Q257</f>
        <v>1</v>
      </c>
      <c r="AO257" s="19" t="b">
        <f>재무상태표!V257='재무상태표(1Q)'!R257</f>
        <v>1</v>
      </c>
      <c r="AP257" s="19" t="b">
        <f>재무상태표!W257='재무상태표(1Q)'!S257</f>
        <v>1</v>
      </c>
      <c r="AQ257" s="19" t="b">
        <f>재무상태표!X257='재무상태표(1Q)'!T257</f>
        <v>1</v>
      </c>
      <c r="AR257" s="19" t="b">
        <f>재무상태표!Y257='재무상태표(1Q)'!U257</f>
        <v>1</v>
      </c>
      <c r="AS257" s="19" t="b">
        <f>재무상태표!Z257='재무상태표(1Q)'!V257</f>
        <v>0</v>
      </c>
      <c r="AT257" s="19" t="b">
        <f>재무상태표!AA257='재무상태표(1Q)'!W257</f>
        <v>0</v>
      </c>
    </row>
    <row r="258" spans="1:46">
      <c r="A258" s="13"/>
      <c r="B258" s="14"/>
      <c r="C258" s="14"/>
      <c r="D258" s="14" t="s">
        <v>3298</v>
      </c>
      <c r="E258" s="14"/>
      <c r="F258" s="14"/>
      <c r="G258" s="14"/>
      <c r="H258" s="14"/>
      <c r="I258" s="14" t="b">
        <f>손익계산서!K258='손익계산서(1Q)'!I258</f>
        <v>1</v>
      </c>
      <c r="J258" s="14" t="b">
        <f>손익계산서!L258='손익계산서(1Q)'!J258</f>
        <v>1</v>
      </c>
      <c r="K258" s="14" t="b">
        <f>손익계산서!M258='손익계산서(1Q)'!K258</f>
        <v>1</v>
      </c>
      <c r="L258" s="14" t="b">
        <f>손익계산서!N258='손익계산서(1Q)'!L258</f>
        <v>1</v>
      </c>
      <c r="M258" s="14" t="b">
        <f>손익계산서!O258='손익계산서(1Q)'!M258</f>
        <v>1</v>
      </c>
      <c r="N258" s="14" t="b">
        <f>손익계산서!P258='손익계산서(1Q)'!N258</f>
        <v>1</v>
      </c>
      <c r="O258" s="17"/>
      <c r="P258" s="17"/>
      <c r="Q258" s="14" t="b">
        <f>손익계산서!U258='손익계산서(1Q)'!Q258</f>
        <v>1</v>
      </c>
      <c r="R258" s="14" t="b">
        <f>손익계산서!V258='손익계산서(1Q)'!R258</f>
        <v>1</v>
      </c>
      <c r="S258" s="14" t="b">
        <f>손익계산서!W258='손익계산서(1Q)'!S258</f>
        <v>1</v>
      </c>
      <c r="T258" s="14" t="b">
        <f>손익계산서!X258='손익계산서(1Q)'!T258</f>
        <v>1</v>
      </c>
      <c r="U258" s="14" t="b">
        <f>손익계산서!Y258='손익계산서(1Q)'!U258</f>
        <v>1</v>
      </c>
      <c r="V258" s="14" t="b">
        <f>손익계산서!Z258='손익계산서(1Q)'!V258</f>
        <v>1</v>
      </c>
      <c r="W258" s="17"/>
      <c r="Y258" s="2"/>
      <c r="Z258" s="2"/>
      <c r="AA258" s="2" t="s">
        <v>2507</v>
      </c>
      <c r="AB258" s="2"/>
      <c r="AC258" s="2"/>
      <c r="AD258" s="2"/>
      <c r="AE258" s="2"/>
      <c r="AF258" s="19" t="b">
        <f>재무상태표!K258='재무상태표(1Q)'!I258</f>
        <v>1</v>
      </c>
      <c r="AG258" s="19" t="b">
        <f>재무상태표!L258='재무상태표(1Q)'!J258</f>
        <v>1</v>
      </c>
      <c r="AH258" s="19" t="b">
        <f>재무상태표!M258='재무상태표(1Q)'!K258</f>
        <v>1</v>
      </c>
      <c r="AI258" s="19" t="b">
        <f>재무상태표!N258='재무상태표(1Q)'!L258</f>
        <v>1</v>
      </c>
      <c r="AJ258" s="19" t="b">
        <f>재무상태표!O258='재무상태표(1Q)'!M258</f>
        <v>1</v>
      </c>
      <c r="AK258" s="19" t="b">
        <f>재무상태표!P258='재무상태표(1Q)'!N258</f>
        <v>1</v>
      </c>
      <c r="AL258" s="8"/>
      <c r="AM258" s="19" t="b">
        <f>재무상태표!T258='재무상태표(1Q)'!P258</f>
        <v>1</v>
      </c>
      <c r="AN258" s="19" t="b">
        <f>재무상태표!U258='재무상태표(1Q)'!Q258</f>
        <v>1</v>
      </c>
      <c r="AO258" s="19" t="b">
        <f>재무상태표!V258='재무상태표(1Q)'!R258</f>
        <v>1</v>
      </c>
      <c r="AP258" s="19" t="b">
        <f>재무상태표!W258='재무상태표(1Q)'!S258</f>
        <v>1</v>
      </c>
      <c r="AQ258" s="19" t="b">
        <f>재무상태표!X258='재무상태표(1Q)'!T258</f>
        <v>1</v>
      </c>
      <c r="AR258" s="19" t="b">
        <f>재무상태표!Y258='재무상태표(1Q)'!U258</f>
        <v>1</v>
      </c>
      <c r="AS258" s="19" t="b">
        <f>재무상태표!Z258='재무상태표(1Q)'!V258</f>
        <v>1</v>
      </c>
      <c r="AT258" s="19" t="b">
        <f>재무상태표!AA258='재무상태표(1Q)'!W258</f>
        <v>1</v>
      </c>
    </row>
    <row r="259" spans="1:46">
      <c r="A259" s="13"/>
      <c r="B259" s="14"/>
      <c r="C259" s="14"/>
      <c r="D259" s="14"/>
      <c r="E259" s="14" t="s">
        <v>3299</v>
      </c>
      <c r="F259" s="14"/>
      <c r="G259" s="14"/>
      <c r="H259" s="14"/>
      <c r="I259" s="14" t="b">
        <f>손익계산서!K259='손익계산서(1Q)'!I259</f>
        <v>1</v>
      </c>
      <c r="J259" s="14" t="b">
        <f>손익계산서!L259='손익계산서(1Q)'!J259</f>
        <v>1</v>
      </c>
      <c r="K259" s="14" t="b">
        <f>손익계산서!M259='손익계산서(1Q)'!K259</f>
        <v>1</v>
      </c>
      <c r="L259" s="14" t="b">
        <f>손익계산서!N259='손익계산서(1Q)'!L259</f>
        <v>1</v>
      </c>
      <c r="M259" s="14" t="b">
        <f>손익계산서!O259='손익계산서(1Q)'!M259</f>
        <v>1</v>
      </c>
      <c r="N259" s="14" t="b">
        <f>손익계산서!P259='손익계산서(1Q)'!N259</f>
        <v>1</v>
      </c>
      <c r="O259" s="17"/>
      <c r="P259" s="17"/>
      <c r="Q259" s="14" t="b">
        <f>손익계산서!U259='손익계산서(1Q)'!Q259</f>
        <v>1</v>
      </c>
      <c r="R259" s="14" t="b">
        <f>손익계산서!V259='손익계산서(1Q)'!R259</f>
        <v>1</v>
      </c>
      <c r="S259" s="14" t="b">
        <f>손익계산서!W259='손익계산서(1Q)'!S259</f>
        <v>1</v>
      </c>
      <c r="T259" s="14" t="b">
        <f>손익계산서!X259='손익계산서(1Q)'!T259</f>
        <v>1</v>
      </c>
      <c r="U259" s="14" t="b">
        <f>손익계산서!Y259='손익계산서(1Q)'!U259</f>
        <v>1</v>
      </c>
      <c r="V259" s="14" t="b">
        <f>손익계산서!Z259='손익계산서(1Q)'!V259</f>
        <v>1</v>
      </c>
      <c r="W259" s="17"/>
      <c r="Y259" s="2"/>
      <c r="Z259" s="2"/>
      <c r="AA259" s="2" t="s">
        <v>2508</v>
      </c>
      <c r="AB259" s="2"/>
      <c r="AC259" s="2"/>
      <c r="AD259" s="2"/>
      <c r="AE259" s="2"/>
      <c r="AF259" s="19" t="b">
        <f>재무상태표!K259='재무상태표(1Q)'!I259</f>
        <v>1</v>
      </c>
      <c r="AG259" s="19" t="b">
        <f>재무상태표!L259='재무상태표(1Q)'!J259</f>
        <v>1</v>
      </c>
      <c r="AH259" s="19" t="b">
        <f>재무상태표!M259='재무상태표(1Q)'!K259</f>
        <v>1</v>
      </c>
      <c r="AI259" s="19" t="b">
        <f>재무상태표!N259='재무상태표(1Q)'!L259</f>
        <v>1</v>
      </c>
      <c r="AJ259" s="19" t="b">
        <f>재무상태표!O259='재무상태표(1Q)'!M259</f>
        <v>1</v>
      </c>
      <c r="AK259" s="19" t="b">
        <f>재무상태표!P259='재무상태표(1Q)'!N259</f>
        <v>1</v>
      </c>
      <c r="AL259" s="8"/>
      <c r="AM259" s="19" t="b">
        <f>재무상태표!T259='재무상태표(1Q)'!P259</f>
        <v>1</v>
      </c>
      <c r="AN259" s="19" t="b">
        <f>재무상태표!U259='재무상태표(1Q)'!Q259</f>
        <v>1</v>
      </c>
      <c r="AO259" s="19" t="b">
        <f>재무상태표!V259='재무상태표(1Q)'!R259</f>
        <v>1</v>
      </c>
      <c r="AP259" s="19" t="b">
        <f>재무상태표!W259='재무상태표(1Q)'!S259</f>
        <v>1</v>
      </c>
      <c r="AQ259" s="19" t="b">
        <f>재무상태표!X259='재무상태표(1Q)'!T259</f>
        <v>1</v>
      </c>
      <c r="AR259" s="19" t="b">
        <f>재무상태표!Y259='재무상태표(1Q)'!U259</f>
        <v>1</v>
      </c>
      <c r="AS259" s="19" t="b">
        <f>재무상태표!Z259='재무상태표(1Q)'!V259</f>
        <v>1</v>
      </c>
      <c r="AT259" s="19" t="b">
        <f>재무상태표!AA259='재무상태표(1Q)'!W259</f>
        <v>1</v>
      </c>
    </row>
    <row r="260" spans="1:46">
      <c r="A260" s="13"/>
      <c r="B260" s="14"/>
      <c r="C260" s="14"/>
      <c r="D260" s="14"/>
      <c r="E260" s="14" t="s">
        <v>3300</v>
      </c>
      <c r="F260" s="14"/>
      <c r="G260" s="14"/>
      <c r="H260" s="14"/>
      <c r="I260" s="14" t="b">
        <f>손익계산서!K260='손익계산서(1Q)'!I260</f>
        <v>1</v>
      </c>
      <c r="J260" s="14" t="b">
        <f>손익계산서!L260='손익계산서(1Q)'!J260</f>
        <v>1</v>
      </c>
      <c r="K260" s="14" t="b">
        <f>손익계산서!M260='손익계산서(1Q)'!K260</f>
        <v>1</v>
      </c>
      <c r="L260" s="14" t="b">
        <f>손익계산서!N260='손익계산서(1Q)'!L260</f>
        <v>1</v>
      </c>
      <c r="M260" s="14" t="b">
        <f>손익계산서!O260='손익계산서(1Q)'!M260</f>
        <v>1</v>
      </c>
      <c r="N260" s="14" t="b">
        <f>손익계산서!P260='손익계산서(1Q)'!N260</f>
        <v>1</v>
      </c>
      <c r="O260" s="17"/>
      <c r="P260" s="17"/>
      <c r="Q260" s="14" t="b">
        <f>손익계산서!U260='손익계산서(1Q)'!Q260</f>
        <v>1</v>
      </c>
      <c r="R260" s="14" t="b">
        <f>손익계산서!V260='손익계산서(1Q)'!R260</f>
        <v>1</v>
      </c>
      <c r="S260" s="14" t="b">
        <f>손익계산서!W260='손익계산서(1Q)'!S260</f>
        <v>1</v>
      </c>
      <c r="T260" s="14" t="b">
        <f>손익계산서!X260='손익계산서(1Q)'!T260</f>
        <v>1</v>
      </c>
      <c r="U260" s="14" t="b">
        <f>손익계산서!Y260='손익계산서(1Q)'!U260</f>
        <v>1</v>
      </c>
      <c r="V260" s="14" t="b">
        <f>손익계산서!Z260='손익계산서(1Q)'!V260</f>
        <v>1</v>
      </c>
      <c r="W260" s="17"/>
      <c r="Y260" s="2"/>
      <c r="Z260" s="2"/>
      <c r="AA260" s="2" t="s">
        <v>2509</v>
      </c>
      <c r="AB260" s="2"/>
      <c r="AC260" s="2"/>
      <c r="AD260" s="2"/>
      <c r="AE260" s="2"/>
      <c r="AF260" s="19" t="b">
        <f>재무상태표!K260='재무상태표(1Q)'!I260</f>
        <v>1</v>
      </c>
      <c r="AG260" s="19" t="b">
        <f>재무상태표!L260='재무상태표(1Q)'!J260</f>
        <v>1</v>
      </c>
      <c r="AH260" s="19" t="b">
        <f>재무상태표!M260='재무상태표(1Q)'!K260</f>
        <v>1</v>
      </c>
      <c r="AI260" s="19" t="b">
        <f>재무상태표!N260='재무상태표(1Q)'!L260</f>
        <v>1</v>
      </c>
      <c r="AJ260" s="19" t="b">
        <f>재무상태표!O260='재무상태표(1Q)'!M260</f>
        <v>1</v>
      </c>
      <c r="AK260" s="19" t="b">
        <f>재무상태표!P260='재무상태표(1Q)'!N260</f>
        <v>1</v>
      </c>
      <c r="AL260" s="8"/>
      <c r="AM260" s="19" t="b">
        <f>재무상태표!T260='재무상태표(1Q)'!P260</f>
        <v>1</v>
      </c>
      <c r="AN260" s="19" t="b">
        <f>재무상태표!U260='재무상태표(1Q)'!Q260</f>
        <v>1</v>
      </c>
      <c r="AO260" s="19" t="b">
        <f>재무상태표!V260='재무상태표(1Q)'!R260</f>
        <v>1</v>
      </c>
      <c r="AP260" s="19" t="b">
        <f>재무상태표!W260='재무상태표(1Q)'!S260</f>
        <v>1</v>
      </c>
      <c r="AQ260" s="19" t="b">
        <f>재무상태표!X260='재무상태표(1Q)'!T260</f>
        <v>1</v>
      </c>
      <c r="AR260" s="19" t="b">
        <f>재무상태표!Y260='재무상태표(1Q)'!U260</f>
        <v>1</v>
      </c>
      <c r="AS260" s="19" t="b">
        <f>재무상태표!Z260='재무상태표(1Q)'!V260</f>
        <v>0</v>
      </c>
      <c r="AT260" s="19" t="b">
        <f>재무상태표!AA260='재무상태표(1Q)'!W260</f>
        <v>0</v>
      </c>
    </row>
    <row r="261" spans="1:46">
      <c r="A261" s="13"/>
      <c r="B261" s="14"/>
      <c r="C261" s="14"/>
      <c r="D261" s="14"/>
      <c r="E261" s="14" t="s">
        <v>3305</v>
      </c>
      <c r="F261" s="14"/>
      <c r="G261" s="14"/>
      <c r="H261" s="14"/>
      <c r="I261" s="14" t="b">
        <f>손익계산서!K261='손익계산서(1Q)'!I261</f>
        <v>1</v>
      </c>
      <c r="J261" s="14" t="b">
        <f>손익계산서!L261='손익계산서(1Q)'!J261</f>
        <v>1</v>
      </c>
      <c r="K261" s="14" t="b">
        <f>손익계산서!M261='손익계산서(1Q)'!K261</f>
        <v>1</v>
      </c>
      <c r="L261" s="14" t="b">
        <f>손익계산서!N261='손익계산서(1Q)'!L261</f>
        <v>1</v>
      </c>
      <c r="M261" s="14" t="b">
        <f>손익계산서!O261='손익계산서(1Q)'!M261</f>
        <v>1</v>
      </c>
      <c r="N261" s="14" t="b">
        <f>손익계산서!P261='손익계산서(1Q)'!N261</f>
        <v>1</v>
      </c>
      <c r="O261" s="17"/>
      <c r="P261" s="17"/>
      <c r="Q261" s="14" t="b">
        <f>손익계산서!U261='손익계산서(1Q)'!Q261</f>
        <v>1</v>
      </c>
      <c r="R261" s="14" t="b">
        <f>손익계산서!V261='손익계산서(1Q)'!R261</f>
        <v>1</v>
      </c>
      <c r="S261" s="14" t="b">
        <f>손익계산서!W261='손익계산서(1Q)'!S261</f>
        <v>1</v>
      </c>
      <c r="T261" s="14" t="b">
        <f>손익계산서!X261='손익계산서(1Q)'!T261</f>
        <v>1</v>
      </c>
      <c r="U261" s="14" t="b">
        <f>손익계산서!Y261='손익계산서(1Q)'!U261</f>
        <v>1</v>
      </c>
      <c r="V261" s="14" t="b">
        <f>손익계산서!Z261='손익계산서(1Q)'!V261</f>
        <v>1</v>
      </c>
      <c r="W261" s="17"/>
      <c r="Y261" s="2"/>
      <c r="Z261" s="2"/>
      <c r="AA261" s="2" t="s">
        <v>2522</v>
      </c>
      <c r="AB261" s="2"/>
      <c r="AC261" s="2"/>
      <c r="AD261" s="2"/>
      <c r="AE261" s="2"/>
      <c r="AF261" s="19" t="b">
        <f>재무상태표!K261='재무상태표(1Q)'!I261</f>
        <v>1</v>
      </c>
      <c r="AG261" s="19" t="b">
        <f>재무상태표!L261='재무상태표(1Q)'!J261</f>
        <v>1</v>
      </c>
      <c r="AH261" s="19" t="b">
        <f>재무상태표!M261='재무상태표(1Q)'!K261</f>
        <v>1</v>
      </c>
      <c r="AI261" s="19" t="b">
        <f>재무상태표!N261='재무상태표(1Q)'!L261</f>
        <v>1</v>
      </c>
      <c r="AJ261" s="19" t="b">
        <f>재무상태표!O261='재무상태표(1Q)'!M261</f>
        <v>1</v>
      </c>
      <c r="AK261" s="19" t="b">
        <f>재무상태표!P261='재무상태표(1Q)'!N261</f>
        <v>1</v>
      </c>
      <c r="AL261" s="8"/>
      <c r="AM261" s="19" t="b">
        <f>재무상태표!T261='재무상태표(1Q)'!P261</f>
        <v>1</v>
      </c>
      <c r="AN261" s="19" t="b">
        <f>재무상태표!U261='재무상태표(1Q)'!Q261</f>
        <v>1</v>
      </c>
      <c r="AO261" s="19" t="b">
        <f>재무상태표!V261='재무상태표(1Q)'!R261</f>
        <v>1</v>
      </c>
      <c r="AP261" s="19" t="b">
        <f>재무상태표!W261='재무상태표(1Q)'!S261</f>
        <v>1</v>
      </c>
      <c r="AQ261" s="19" t="b">
        <f>재무상태표!X261='재무상태표(1Q)'!T261</f>
        <v>1</v>
      </c>
      <c r="AR261" s="19" t="b">
        <f>재무상태표!Y261='재무상태표(1Q)'!U261</f>
        <v>1</v>
      </c>
      <c r="AS261" s="19" t="b">
        <f>재무상태표!Z261='재무상태표(1Q)'!V261</f>
        <v>1</v>
      </c>
      <c r="AT261" s="19" t="b">
        <f>재무상태표!AA261='재무상태표(1Q)'!W261</f>
        <v>1</v>
      </c>
    </row>
    <row r="262" spans="1:46">
      <c r="A262" s="13"/>
      <c r="B262" s="14"/>
      <c r="C262" s="14"/>
      <c r="D262" s="14"/>
      <c r="E262" s="14" t="s">
        <v>3308</v>
      </c>
      <c r="F262" s="14"/>
      <c r="G262" s="14"/>
      <c r="H262" s="14"/>
      <c r="I262" s="14" t="b">
        <f>손익계산서!K262='손익계산서(1Q)'!I262</f>
        <v>1</v>
      </c>
      <c r="J262" s="14" t="b">
        <f>손익계산서!L262='손익계산서(1Q)'!J262</f>
        <v>1</v>
      </c>
      <c r="K262" s="14" t="b">
        <f>손익계산서!M262='손익계산서(1Q)'!K262</f>
        <v>1</v>
      </c>
      <c r="L262" s="14" t="b">
        <f>손익계산서!N262='손익계산서(1Q)'!L262</f>
        <v>1</v>
      </c>
      <c r="M262" s="14" t="b">
        <f>손익계산서!O262='손익계산서(1Q)'!M262</f>
        <v>1</v>
      </c>
      <c r="N262" s="14" t="b">
        <f>손익계산서!P262='손익계산서(1Q)'!N262</f>
        <v>1</v>
      </c>
      <c r="O262" s="17"/>
      <c r="P262" s="17"/>
      <c r="Q262" s="14" t="b">
        <f>손익계산서!U262='손익계산서(1Q)'!Q262</f>
        <v>1</v>
      </c>
      <c r="R262" s="14" t="b">
        <f>손익계산서!V262='손익계산서(1Q)'!R262</f>
        <v>1</v>
      </c>
      <c r="S262" s="14" t="b">
        <f>손익계산서!W262='손익계산서(1Q)'!S262</f>
        <v>1</v>
      </c>
      <c r="T262" s="14" t="b">
        <f>손익계산서!X262='손익계산서(1Q)'!T262</f>
        <v>1</v>
      </c>
      <c r="U262" s="14" t="b">
        <f>손익계산서!Y262='손익계산서(1Q)'!U262</f>
        <v>1</v>
      </c>
      <c r="V262" s="14" t="b">
        <f>손익계산서!Z262='손익계산서(1Q)'!V262</f>
        <v>1</v>
      </c>
      <c r="W262" s="17"/>
      <c r="Y262" s="2"/>
      <c r="Z262" s="2" t="s">
        <v>3532</v>
      </c>
      <c r="AA262" s="2"/>
      <c r="AB262" s="2"/>
      <c r="AC262" s="2"/>
      <c r="AD262" s="2"/>
      <c r="AE262" s="2"/>
      <c r="AF262" s="19" t="b">
        <f>재무상태표!K262='재무상태표(1Q)'!I262</f>
        <v>1</v>
      </c>
      <c r="AG262" s="19" t="b">
        <f>재무상태표!L262='재무상태표(1Q)'!J262</f>
        <v>1</v>
      </c>
      <c r="AH262" s="19" t="b">
        <f>재무상태표!M262='재무상태표(1Q)'!K262</f>
        <v>1</v>
      </c>
      <c r="AI262" s="19" t="b">
        <f>재무상태표!N262='재무상태표(1Q)'!L262</f>
        <v>1</v>
      </c>
      <c r="AJ262" s="19" t="b">
        <f>재무상태표!O262='재무상태표(1Q)'!M262</f>
        <v>1</v>
      </c>
      <c r="AK262" s="19" t="b">
        <f>재무상태표!P262='재무상태표(1Q)'!N262</f>
        <v>1</v>
      </c>
      <c r="AL262" s="8"/>
      <c r="AM262" s="19" t="b">
        <f>재무상태표!T262='재무상태표(1Q)'!P262</f>
        <v>1</v>
      </c>
      <c r="AN262" s="19" t="b">
        <f>재무상태표!U262='재무상태표(1Q)'!Q262</f>
        <v>1</v>
      </c>
      <c r="AO262" s="19" t="b">
        <f>재무상태표!V262='재무상태표(1Q)'!R262</f>
        <v>1</v>
      </c>
      <c r="AP262" s="19" t="b">
        <f>재무상태표!W262='재무상태표(1Q)'!S262</f>
        <v>1</v>
      </c>
      <c r="AQ262" s="19" t="b">
        <f>재무상태표!X262='재무상태표(1Q)'!T262</f>
        <v>1</v>
      </c>
      <c r="AR262" s="19" t="b">
        <f>재무상태표!Y262='재무상태표(1Q)'!U262</f>
        <v>1</v>
      </c>
      <c r="AS262" s="19" t="b">
        <f>재무상태표!Z262='재무상태표(1Q)'!V262</f>
        <v>1</v>
      </c>
      <c r="AT262" s="19" t="b">
        <f>재무상태표!AA262='재무상태표(1Q)'!W262</f>
        <v>1</v>
      </c>
    </row>
    <row r="263" spans="1:46">
      <c r="A263" s="13"/>
      <c r="B263" s="14"/>
      <c r="C263" s="14" t="s">
        <v>3310</v>
      </c>
      <c r="D263" s="14"/>
      <c r="E263" s="14"/>
      <c r="F263" s="14"/>
      <c r="G263" s="14"/>
      <c r="H263" s="14"/>
      <c r="I263" s="14" t="b">
        <f>손익계산서!K263='손익계산서(1Q)'!I263</f>
        <v>1</v>
      </c>
      <c r="J263" s="14" t="b">
        <f>손익계산서!L263='손익계산서(1Q)'!J263</f>
        <v>1</v>
      </c>
      <c r="K263" s="14" t="b">
        <f>손익계산서!M263='손익계산서(1Q)'!K263</f>
        <v>1</v>
      </c>
      <c r="L263" s="14" t="b">
        <f>손익계산서!N263='손익계산서(1Q)'!L263</f>
        <v>1</v>
      </c>
      <c r="M263" s="14" t="b">
        <f>손익계산서!O263='손익계산서(1Q)'!M263</f>
        <v>1</v>
      </c>
      <c r="N263" s="14" t="b">
        <f>손익계산서!P263='손익계산서(1Q)'!N263</f>
        <v>1</v>
      </c>
      <c r="O263" s="17"/>
      <c r="P263" s="17"/>
      <c r="Q263" s="14" t="b">
        <f>손익계산서!U263='손익계산서(1Q)'!Q263</f>
        <v>1</v>
      </c>
      <c r="R263" s="14" t="b">
        <f>손익계산서!V263='손익계산서(1Q)'!R263</f>
        <v>1</v>
      </c>
      <c r="S263" s="14" t="b">
        <f>손익계산서!W263='손익계산서(1Q)'!S263</f>
        <v>1</v>
      </c>
      <c r="T263" s="14" t="b">
        <f>손익계산서!X263='손익계산서(1Q)'!T263</f>
        <v>1</v>
      </c>
      <c r="U263" s="14" t="b">
        <f>손익계산서!Y263='손익계산서(1Q)'!U263</f>
        <v>1</v>
      </c>
      <c r="V263" s="14" t="b">
        <f>손익계산서!Z263='손익계산서(1Q)'!V263</f>
        <v>1</v>
      </c>
      <c r="W263" s="17"/>
      <c r="Y263" s="2" t="s">
        <v>206</v>
      </c>
      <c r="Z263" s="2"/>
      <c r="AA263" s="2"/>
      <c r="AB263" s="2"/>
      <c r="AC263" s="2"/>
      <c r="AD263" s="2"/>
      <c r="AE263" s="2"/>
      <c r="AF263" s="19" t="b">
        <f>재무상태표!K263='재무상태표(1Q)'!I263</f>
        <v>1</v>
      </c>
      <c r="AG263" s="19" t="b">
        <f>재무상태표!L263='재무상태표(1Q)'!J263</f>
        <v>1</v>
      </c>
      <c r="AH263" s="19" t="b">
        <f>재무상태표!M263='재무상태표(1Q)'!K263</f>
        <v>1</v>
      </c>
      <c r="AI263" s="19" t="b">
        <f>재무상태표!N263='재무상태표(1Q)'!L263</f>
        <v>1</v>
      </c>
      <c r="AJ263" s="19" t="b">
        <f>재무상태표!O263='재무상태표(1Q)'!M263</f>
        <v>1</v>
      </c>
      <c r="AK263" s="19" t="b">
        <f>재무상태표!P263='재무상태표(1Q)'!N263</f>
        <v>1</v>
      </c>
      <c r="AL263" s="8"/>
      <c r="AM263" s="19" t="b">
        <f>재무상태표!T263='재무상태표(1Q)'!P263</f>
        <v>1</v>
      </c>
      <c r="AN263" s="19" t="b">
        <f>재무상태표!U263='재무상태표(1Q)'!Q263</f>
        <v>1</v>
      </c>
      <c r="AO263" s="19" t="b">
        <f>재무상태표!V263='재무상태표(1Q)'!R263</f>
        <v>1</v>
      </c>
      <c r="AP263" s="19" t="b">
        <f>재무상태표!W263='재무상태표(1Q)'!S263</f>
        <v>1</v>
      </c>
      <c r="AQ263" s="19" t="b">
        <f>재무상태표!X263='재무상태표(1Q)'!T263</f>
        <v>1</v>
      </c>
      <c r="AR263" s="19" t="b">
        <f>재무상태표!Y263='재무상태표(1Q)'!U263</f>
        <v>1</v>
      </c>
      <c r="AS263" s="19" t="b">
        <f>재무상태표!Z263='재무상태표(1Q)'!V263</f>
        <v>0</v>
      </c>
      <c r="AT263" s="19" t="b">
        <f>재무상태표!AA263='재무상태표(1Q)'!W263</f>
        <v>0</v>
      </c>
    </row>
    <row r="264" spans="1:46">
      <c r="A264" s="13"/>
      <c r="B264" s="14"/>
      <c r="C264" s="14"/>
      <c r="D264" s="14" t="s">
        <v>3311</v>
      </c>
      <c r="E264" s="14"/>
      <c r="F264" s="14"/>
      <c r="G264" s="14"/>
      <c r="H264" s="14"/>
      <c r="I264" s="14" t="b">
        <f>손익계산서!K264='손익계산서(1Q)'!I264</f>
        <v>1</v>
      </c>
      <c r="J264" s="14" t="b">
        <f>손익계산서!L264='손익계산서(1Q)'!J264</f>
        <v>1</v>
      </c>
      <c r="K264" s="14" t="b">
        <f>손익계산서!M264='손익계산서(1Q)'!K264</f>
        <v>1</v>
      </c>
      <c r="L264" s="14" t="b">
        <f>손익계산서!N264='손익계산서(1Q)'!L264</f>
        <v>1</v>
      </c>
      <c r="M264" s="14" t="b">
        <f>손익계산서!O264='손익계산서(1Q)'!M264</f>
        <v>1</v>
      </c>
      <c r="N264" s="14" t="b">
        <f>손익계산서!P264='손익계산서(1Q)'!N264</f>
        <v>1</v>
      </c>
      <c r="O264" s="17"/>
      <c r="P264" s="17"/>
      <c r="Q264" s="14" t="b">
        <f>손익계산서!U264='손익계산서(1Q)'!Q264</f>
        <v>1</v>
      </c>
      <c r="R264" s="14" t="b">
        <f>손익계산서!V264='손익계산서(1Q)'!R264</f>
        <v>1</v>
      </c>
      <c r="S264" s="14" t="b">
        <f>손익계산서!W264='손익계산서(1Q)'!S264</f>
        <v>1</v>
      </c>
      <c r="T264" s="14" t="b">
        <f>손익계산서!X264='손익계산서(1Q)'!T264</f>
        <v>1</v>
      </c>
      <c r="U264" s="14" t="b">
        <f>손익계산서!Y264='손익계산서(1Q)'!U264</f>
        <v>1</v>
      </c>
      <c r="V264" s="14" t="b">
        <f>손익계산서!Z264='손익계산서(1Q)'!V264</f>
        <v>1</v>
      </c>
      <c r="W264" s="17"/>
      <c r="Y264" s="2"/>
      <c r="Z264" s="2" t="s">
        <v>2523</v>
      </c>
      <c r="AA264" s="2"/>
      <c r="AB264" s="2"/>
      <c r="AC264" s="2"/>
      <c r="AD264" s="2"/>
      <c r="AE264" s="2"/>
      <c r="AF264" s="19" t="b">
        <f>재무상태표!K264='재무상태표(1Q)'!I264</f>
        <v>1</v>
      </c>
      <c r="AG264" s="19" t="b">
        <f>재무상태표!L264='재무상태표(1Q)'!J264</f>
        <v>1</v>
      </c>
      <c r="AH264" s="19" t="b">
        <f>재무상태표!M264='재무상태표(1Q)'!K264</f>
        <v>1</v>
      </c>
      <c r="AI264" s="19" t="b">
        <f>재무상태표!N264='재무상태표(1Q)'!L264</f>
        <v>1</v>
      </c>
      <c r="AJ264" s="19" t="b">
        <f>재무상태표!O264='재무상태표(1Q)'!M264</f>
        <v>1</v>
      </c>
      <c r="AK264" s="19" t="b">
        <f>재무상태표!P264='재무상태표(1Q)'!N264</f>
        <v>1</v>
      </c>
      <c r="AL264" s="8"/>
      <c r="AM264" s="19" t="b">
        <f>재무상태표!T264='재무상태표(1Q)'!P264</f>
        <v>1</v>
      </c>
      <c r="AN264" s="19" t="b">
        <f>재무상태표!U264='재무상태표(1Q)'!Q264</f>
        <v>1</v>
      </c>
      <c r="AO264" s="19" t="b">
        <f>재무상태표!V264='재무상태표(1Q)'!R264</f>
        <v>1</v>
      </c>
      <c r="AP264" s="19" t="b">
        <f>재무상태표!W264='재무상태표(1Q)'!S264</f>
        <v>1</v>
      </c>
      <c r="AQ264" s="19" t="b">
        <f>재무상태표!X264='재무상태표(1Q)'!T264</f>
        <v>1</v>
      </c>
      <c r="AR264" s="19" t="b">
        <f>재무상태표!Y264='재무상태표(1Q)'!U264</f>
        <v>1</v>
      </c>
      <c r="AS264" s="19" t="b">
        <f>재무상태표!Z264='재무상태표(1Q)'!V264</f>
        <v>0</v>
      </c>
      <c r="AT264" s="19" t="b">
        <f>재무상태표!AA264='재무상태표(1Q)'!W264</f>
        <v>0</v>
      </c>
    </row>
    <row r="265" spans="1:46">
      <c r="A265" s="13"/>
      <c r="B265" s="14"/>
      <c r="C265" s="14"/>
      <c r="D265" s="14"/>
      <c r="E265" s="14" t="s">
        <v>3312</v>
      </c>
      <c r="F265" s="14"/>
      <c r="G265" s="14"/>
      <c r="H265" s="14"/>
      <c r="I265" s="14" t="b">
        <f>손익계산서!K265='손익계산서(1Q)'!I265</f>
        <v>1</v>
      </c>
      <c r="J265" s="14" t="b">
        <f>손익계산서!L265='손익계산서(1Q)'!J265</f>
        <v>1</v>
      </c>
      <c r="K265" s="14" t="b">
        <f>손익계산서!M265='손익계산서(1Q)'!K265</f>
        <v>1</v>
      </c>
      <c r="L265" s="14" t="b">
        <f>손익계산서!N265='손익계산서(1Q)'!L265</f>
        <v>1</v>
      </c>
      <c r="M265" s="14" t="b">
        <f>손익계산서!O265='손익계산서(1Q)'!M265</f>
        <v>1</v>
      </c>
      <c r="N265" s="14" t="b">
        <f>손익계산서!P265='손익계산서(1Q)'!N265</f>
        <v>1</v>
      </c>
      <c r="O265" s="17"/>
      <c r="P265" s="17"/>
      <c r="Q265" s="14" t="b">
        <f>손익계산서!U265='손익계산서(1Q)'!Q265</f>
        <v>1</v>
      </c>
      <c r="R265" s="14" t="b">
        <f>손익계산서!V265='손익계산서(1Q)'!R265</f>
        <v>1</v>
      </c>
      <c r="S265" s="14" t="b">
        <f>손익계산서!W265='손익계산서(1Q)'!S265</f>
        <v>1</v>
      </c>
      <c r="T265" s="14" t="b">
        <f>손익계산서!X265='손익계산서(1Q)'!T265</f>
        <v>1</v>
      </c>
      <c r="U265" s="14" t="b">
        <f>손익계산서!Y265='손익계산서(1Q)'!U265</f>
        <v>1</v>
      </c>
      <c r="V265" s="14" t="b">
        <f>손익계산서!Z265='손익계산서(1Q)'!V265</f>
        <v>1</v>
      </c>
      <c r="W265" s="17"/>
      <c r="Y265" s="2"/>
      <c r="Z265" s="2"/>
      <c r="AA265" s="2" t="s">
        <v>208</v>
      </c>
      <c r="AB265" s="2"/>
      <c r="AC265" s="2"/>
      <c r="AD265" s="2"/>
      <c r="AE265" s="2"/>
      <c r="AF265" s="19" t="b">
        <f>재무상태표!K265='재무상태표(1Q)'!I265</f>
        <v>1</v>
      </c>
      <c r="AG265" s="19" t="b">
        <f>재무상태표!L265='재무상태표(1Q)'!J265</f>
        <v>1</v>
      </c>
      <c r="AH265" s="19" t="b">
        <f>재무상태표!M265='재무상태표(1Q)'!K265</f>
        <v>1</v>
      </c>
      <c r="AI265" s="19" t="b">
        <f>재무상태표!N265='재무상태표(1Q)'!L265</f>
        <v>1</v>
      </c>
      <c r="AJ265" s="19" t="b">
        <f>재무상태표!O265='재무상태표(1Q)'!M265</f>
        <v>1</v>
      </c>
      <c r="AK265" s="19" t="b">
        <f>재무상태표!P265='재무상태표(1Q)'!N265</f>
        <v>1</v>
      </c>
      <c r="AL265" s="8"/>
      <c r="AM265" s="19" t="b">
        <f>재무상태표!T265='재무상태표(1Q)'!P265</f>
        <v>1</v>
      </c>
      <c r="AN265" s="19" t="b">
        <f>재무상태표!U265='재무상태표(1Q)'!Q265</f>
        <v>1</v>
      </c>
      <c r="AO265" s="19" t="b">
        <f>재무상태표!V265='재무상태표(1Q)'!R265</f>
        <v>1</v>
      </c>
      <c r="AP265" s="19" t="b">
        <f>재무상태표!W265='재무상태표(1Q)'!S265</f>
        <v>1</v>
      </c>
      <c r="AQ265" s="19" t="b">
        <f>재무상태표!X265='재무상태표(1Q)'!T265</f>
        <v>1</v>
      </c>
      <c r="AR265" s="19" t="b">
        <f>재무상태표!Y265='재무상태표(1Q)'!U265</f>
        <v>1</v>
      </c>
      <c r="AS265" s="19" t="b">
        <f>재무상태표!Z265='재무상태표(1Q)'!V265</f>
        <v>0</v>
      </c>
      <c r="AT265" s="19" t="b">
        <f>재무상태표!AA265='재무상태표(1Q)'!W265</f>
        <v>0</v>
      </c>
    </row>
    <row r="266" spans="1:46">
      <c r="A266" s="13"/>
      <c r="B266" s="14"/>
      <c r="C266" s="14"/>
      <c r="D266" s="14"/>
      <c r="E266" s="14" t="s">
        <v>3328</v>
      </c>
      <c r="F266" s="14"/>
      <c r="G266" s="14"/>
      <c r="H266" s="14"/>
      <c r="I266" s="14" t="b">
        <f>손익계산서!K266='손익계산서(1Q)'!I266</f>
        <v>1</v>
      </c>
      <c r="J266" s="14" t="b">
        <f>손익계산서!L266='손익계산서(1Q)'!J266</f>
        <v>1</v>
      </c>
      <c r="K266" s="14" t="b">
        <f>손익계산서!M266='손익계산서(1Q)'!K266</f>
        <v>1</v>
      </c>
      <c r="L266" s="14" t="b">
        <f>손익계산서!N266='손익계산서(1Q)'!L266</f>
        <v>1</v>
      </c>
      <c r="M266" s="14" t="b">
        <f>손익계산서!O266='손익계산서(1Q)'!M266</f>
        <v>1</v>
      </c>
      <c r="N266" s="14" t="b">
        <f>손익계산서!P266='손익계산서(1Q)'!N266</f>
        <v>1</v>
      </c>
      <c r="O266" s="17"/>
      <c r="P266" s="17"/>
      <c r="Q266" s="14" t="b">
        <f>손익계산서!U266='손익계산서(1Q)'!Q266</f>
        <v>1</v>
      </c>
      <c r="R266" s="14" t="b">
        <f>손익계산서!V266='손익계산서(1Q)'!R266</f>
        <v>1</v>
      </c>
      <c r="S266" s="14" t="b">
        <f>손익계산서!W266='손익계산서(1Q)'!S266</f>
        <v>1</v>
      </c>
      <c r="T266" s="14" t="b">
        <f>손익계산서!X266='손익계산서(1Q)'!T266</f>
        <v>1</v>
      </c>
      <c r="U266" s="14" t="b">
        <f>손익계산서!Y266='손익계산서(1Q)'!U266</f>
        <v>1</v>
      </c>
      <c r="V266" s="14" t="b">
        <f>손익계산서!Z266='손익계산서(1Q)'!V266</f>
        <v>1</v>
      </c>
      <c r="W266" s="17"/>
      <c r="Y266" s="2"/>
      <c r="Z266" s="2"/>
      <c r="AA266" s="2" t="s">
        <v>209</v>
      </c>
      <c r="AB266" s="2"/>
      <c r="AC266" s="2"/>
      <c r="AD266" s="2"/>
      <c r="AE266" s="2"/>
      <c r="AF266" s="19" t="b">
        <f>재무상태표!K266='재무상태표(1Q)'!I266</f>
        <v>1</v>
      </c>
      <c r="AG266" s="19" t="b">
        <f>재무상태표!L266='재무상태표(1Q)'!J266</f>
        <v>1</v>
      </c>
      <c r="AH266" s="19" t="b">
        <f>재무상태표!M266='재무상태표(1Q)'!K266</f>
        <v>1</v>
      </c>
      <c r="AI266" s="19" t="b">
        <f>재무상태표!N266='재무상태표(1Q)'!L266</f>
        <v>1</v>
      </c>
      <c r="AJ266" s="19" t="b">
        <f>재무상태표!O266='재무상태표(1Q)'!M266</f>
        <v>1</v>
      </c>
      <c r="AK266" s="19" t="b">
        <f>재무상태표!P266='재무상태표(1Q)'!N266</f>
        <v>1</v>
      </c>
      <c r="AL266" s="8"/>
      <c r="AM266" s="19" t="b">
        <f>재무상태표!T266='재무상태표(1Q)'!P266</f>
        <v>1</v>
      </c>
      <c r="AN266" s="19" t="b">
        <f>재무상태표!U266='재무상태표(1Q)'!Q266</f>
        <v>1</v>
      </c>
      <c r="AO266" s="19" t="b">
        <f>재무상태표!V266='재무상태표(1Q)'!R266</f>
        <v>1</v>
      </c>
      <c r="AP266" s="19" t="b">
        <f>재무상태표!W266='재무상태표(1Q)'!S266</f>
        <v>1</v>
      </c>
      <c r="AQ266" s="19" t="b">
        <f>재무상태표!X266='재무상태표(1Q)'!T266</f>
        <v>1</v>
      </c>
      <c r="AR266" s="19" t="b">
        <f>재무상태표!Y266='재무상태표(1Q)'!U266</f>
        <v>1</v>
      </c>
      <c r="AS266" s="19" t="b">
        <f>재무상태표!Z266='재무상태표(1Q)'!V266</f>
        <v>1</v>
      </c>
      <c r="AT266" s="19" t="b">
        <f>재무상태표!AA266='재무상태표(1Q)'!W266</f>
        <v>1</v>
      </c>
    </row>
    <row r="267" spans="1:46">
      <c r="A267" s="13"/>
      <c r="B267" s="14"/>
      <c r="C267" s="14"/>
      <c r="D267" s="14" t="s">
        <v>3337</v>
      </c>
      <c r="E267" s="14"/>
      <c r="F267" s="14"/>
      <c r="G267" s="14"/>
      <c r="H267" s="14"/>
      <c r="I267" s="14" t="b">
        <f>손익계산서!K267='손익계산서(1Q)'!I267</f>
        <v>1</v>
      </c>
      <c r="J267" s="14" t="b">
        <f>손익계산서!L267='손익계산서(1Q)'!J267</f>
        <v>1</v>
      </c>
      <c r="K267" s="14" t="b">
        <f>손익계산서!M267='손익계산서(1Q)'!K267</f>
        <v>1</v>
      </c>
      <c r="L267" s="14" t="b">
        <f>손익계산서!N267='손익계산서(1Q)'!L267</f>
        <v>1</v>
      </c>
      <c r="M267" s="14" t="b">
        <f>손익계산서!O267='손익계산서(1Q)'!M267</f>
        <v>1</v>
      </c>
      <c r="N267" s="14" t="b">
        <f>손익계산서!P267='손익계산서(1Q)'!N267</f>
        <v>1</v>
      </c>
      <c r="O267" s="17"/>
      <c r="P267" s="17"/>
      <c r="Q267" s="14" t="b">
        <f>손익계산서!U267='손익계산서(1Q)'!Q267</f>
        <v>1</v>
      </c>
      <c r="R267" s="14" t="b">
        <f>손익계산서!V267='손익계산서(1Q)'!R267</f>
        <v>1</v>
      </c>
      <c r="S267" s="14" t="b">
        <f>손익계산서!W267='손익계산서(1Q)'!S267</f>
        <v>1</v>
      </c>
      <c r="T267" s="14" t="b">
        <f>손익계산서!X267='손익계산서(1Q)'!T267</f>
        <v>1</v>
      </c>
      <c r="U267" s="14" t="b">
        <f>손익계산서!Y267='손익계산서(1Q)'!U267</f>
        <v>1</v>
      </c>
      <c r="V267" s="14" t="b">
        <f>손익계산서!Z267='손익계산서(1Q)'!V267</f>
        <v>1</v>
      </c>
      <c r="W267" s="17"/>
      <c r="Y267" s="2"/>
      <c r="Z267" s="2" t="s">
        <v>2530</v>
      </c>
      <c r="AA267" s="2"/>
      <c r="AB267" s="2"/>
      <c r="AC267" s="2"/>
      <c r="AD267" s="2"/>
      <c r="AE267" s="2"/>
      <c r="AF267" s="19" t="b">
        <f>재무상태표!K267='재무상태표(1Q)'!I267</f>
        <v>1</v>
      </c>
      <c r="AG267" s="19" t="b">
        <f>재무상태표!L267='재무상태표(1Q)'!J267</f>
        <v>1</v>
      </c>
      <c r="AH267" s="19" t="b">
        <f>재무상태표!M267='재무상태표(1Q)'!K267</f>
        <v>1</v>
      </c>
      <c r="AI267" s="19" t="b">
        <f>재무상태표!N267='재무상태표(1Q)'!L267</f>
        <v>1</v>
      </c>
      <c r="AJ267" s="19" t="b">
        <f>재무상태표!O267='재무상태표(1Q)'!M267</f>
        <v>1</v>
      </c>
      <c r="AK267" s="19" t="b">
        <f>재무상태표!P267='재무상태표(1Q)'!N267</f>
        <v>1</v>
      </c>
      <c r="AL267" s="8"/>
      <c r="AM267" s="19" t="b">
        <f>재무상태표!T267='재무상태표(1Q)'!P267</f>
        <v>1</v>
      </c>
      <c r="AN267" s="19" t="b">
        <f>재무상태표!U267='재무상태표(1Q)'!Q267</f>
        <v>1</v>
      </c>
      <c r="AO267" s="19" t="b">
        <f>재무상태표!V267='재무상태표(1Q)'!R267</f>
        <v>1</v>
      </c>
      <c r="AP267" s="19" t="b">
        <f>재무상태표!W267='재무상태표(1Q)'!S267</f>
        <v>1</v>
      </c>
      <c r="AQ267" s="19" t="b">
        <f>재무상태표!X267='재무상태표(1Q)'!T267</f>
        <v>1</v>
      </c>
      <c r="AR267" s="19" t="b">
        <f>재무상태표!Y267='재무상태표(1Q)'!U267</f>
        <v>1</v>
      </c>
      <c r="AS267" s="19" t="b">
        <f>재무상태표!Z267='재무상태표(1Q)'!V267</f>
        <v>0</v>
      </c>
      <c r="AT267" s="19" t="b">
        <f>재무상태표!AA267='재무상태표(1Q)'!W267</f>
        <v>0</v>
      </c>
    </row>
    <row r="268" spans="1:46">
      <c r="A268" s="13"/>
      <c r="B268" s="14"/>
      <c r="C268" s="14"/>
      <c r="D268" s="14"/>
      <c r="E268" s="14" t="s">
        <v>3312</v>
      </c>
      <c r="F268" s="14"/>
      <c r="G268" s="14"/>
      <c r="H268" s="14"/>
      <c r="I268" s="14" t="b">
        <f>손익계산서!K268='손익계산서(1Q)'!I268</f>
        <v>1</v>
      </c>
      <c r="J268" s="14" t="b">
        <f>손익계산서!L268='손익계산서(1Q)'!J268</f>
        <v>1</v>
      </c>
      <c r="K268" s="14" t="b">
        <f>손익계산서!M268='손익계산서(1Q)'!K268</f>
        <v>1</v>
      </c>
      <c r="L268" s="14" t="b">
        <f>손익계산서!N268='손익계산서(1Q)'!L268</f>
        <v>1</v>
      </c>
      <c r="M268" s="14" t="b">
        <f>손익계산서!O268='손익계산서(1Q)'!M268</f>
        <v>1</v>
      </c>
      <c r="N268" s="14" t="b">
        <f>손익계산서!P268='손익계산서(1Q)'!N268</f>
        <v>1</v>
      </c>
      <c r="O268" s="17"/>
      <c r="P268" s="17"/>
      <c r="Q268" s="14" t="b">
        <f>손익계산서!U268='손익계산서(1Q)'!Q268</f>
        <v>1</v>
      </c>
      <c r="R268" s="14" t="b">
        <f>손익계산서!V268='손익계산서(1Q)'!R268</f>
        <v>1</v>
      </c>
      <c r="S268" s="14" t="b">
        <f>손익계산서!W268='손익계산서(1Q)'!S268</f>
        <v>1</v>
      </c>
      <c r="T268" s="14" t="b">
        <f>손익계산서!X268='손익계산서(1Q)'!T268</f>
        <v>1</v>
      </c>
      <c r="U268" s="14" t="b">
        <f>손익계산서!Y268='손익계산서(1Q)'!U268</f>
        <v>1</v>
      </c>
      <c r="V268" s="14" t="b">
        <f>손익계산서!Z268='손익계산서(1Q)'!V268</f>
        <v>1</v>
      </c>
      <c r="W268" s="17"/>
      <c r="Y268" s="2"/>
      <c r="Z268" s="2" t="s">
        <v>2536</v>
      </c>
      <c r="AA268" s="2"/>
      <c r="AB268" s="2"/>
      <c r="AC268" s="2"/>
      <c r="AD268" s="2"/>
      <c r="AE268" s="2"/>
      <c r="AF268" s="19" t="b">
        <f>재무상태표!K268='재무상태표(1Q)'!I268</f>
        <v>1</v>
      </c>
      <c r="AG268" s="19" t="b">
        <f>재무상태표!L268='재무상태표(1Q)'!J268</f>
        <v>1</v>
      </c>
      <c r="AH268" s="19" t="b">
        <f>재무상태표!M268='재무상태표(1Q)'!K268</f>
        <v>1</v>
      </c>
      <c r="AI268" s="19" t="b">
        <f>재무상태표!N268='재무상태표(1Q)'!L268</f>
        <v>1</v>
      </c>
      <c r="AJ268" s="19" t="b">
        <f>재무상태표!O268='재무상태표(1Q)'!M268</f>
        <v>1</v>
      </c>
      <c r="AK268" s="19" t="b">
        <f>재무상태표!P268='재무상태표(1Q)'!N268</f>
        <v>1</v>
      </c>
      <c r="AL268" s="8"/>
      <c r="AM268" s="19" t="b">
        <f>재무상태표!T268='재무상태표(1Q)'!P268</f>
        <v>1</v>
      </c>
      <c r="AN268" s="19" t="b">
        <f>재무상태표!U268='재무상태표(1Q)'!Q268</f>
        <v>1</v>
      </c>
      <c r="AO268" s="19" t="b">
        <f>재무상태표!V268='재무상태표(1Q)'!R268</f>
        <v>1</v>
      </c>
      <c r="AP268" s="19" t="b">
        <f>재무상태표!W268='재무상태표(1Q)'!S268</f>
        <v>1</v>
      </c>
      <c r="AQ268" s="19" t="b">
        <f>재무상태표!X268='재무상태표(1Q)'!T268</f>
        <v>1</v>
      </c>
      <c r="AR268" s="19" t="b">
        <f>재무상태표!Y268='재무상태표(1Q)'!U268</f>
        <v>1</v>
      </c>
      <c r="AS268" s="19" t="b">
        <f>재무상태표!Z268='재무상태표(1Q)'!V268</f>
        <v>0</v>
      </c>
      <c r="AT268" s="19" t="b">
        <f>재무상태표!AA268='재무상태표(1Q)'!W268</f>
        <v>0</v>
      </c>
    </row>
    <row r="269" spans="1:46">
      <c r="A269" s="13"/>
      <c r="B269" s="14"/>
      <c r="C269" s="14"/>
      <c r="D269" s="14"/>
      <c r="E269" s="14" t="s">
        <v>3348</v>
      </c>
      <c r="F269" s="14"/>
      <c r="G269" s="14"/>
      <c r="H269" s="14"/>
      <c r="I269" s="14" t="b">
        <f>손익계산서!K269='손익계산서(1Q)'!I269</f>
        <v>1</v>
      </c>
      <c r="J269" s="14" t="b">
        <f>손익계산서!L269='손익계산서(1Q)'!J269</f>
        <v>1</v>
      </c>
      <c r="K269" s="14" t="b">
        <f>손익계산서!M269='손익계산서(1Q)'!K269</f>
        <v>1</v>
      </c>
      <c r="L269" s="14" t="b">
        <f>손익계산서!N269='손익계산서(1Q)'!L269</f>
        <v>1</v>
      </c>
      <c r="M269" s="14" t="b">
        <f>손익계산서!O269='손익계산서(1Q)'!M269</f>
        <v>1</v>
      </c>
      <c r="N269" s="14" t="b">
        <f>손익계산서!P269='손익계산서(1Q)'!N269</f>
        <v>1</v>
      </c>
      <c r="O269" s="17"/>
      <c r="P269" s="17"/>
      <c r="Q269" s="14" t="b">
        <f>손익계산서!U269='손익계산서(1Q)'!Q269</f>
        <v>1</v>
      </c>
      <c r="R269" s="14" t="b">
        <f>손익계산서!V269='손익계산서(1Q)'!R269</f>
        <v>1</v>
      </c>
      <c r="S269" s="14" t="b">
        <f>손익계산서!W269='손익계산서(1Q)'!S269</f>
        <v>1</v>
      </c>
      <c r="T269" s="14" t="b">
        <f>손익계산서!X269='손익계산서(1Q)'!T269</f>
        <v>1</v>
      </c>
      <c r="U269" s="14" t="b">
        <f>손익계산서!Y269='손익계산서(1Q)'!U269</f>
        <v>1</v>
      </c>
      <c r="V269" s="14" t="b">
        <f>손익계산서!Z269='손익계산서(1Q)'!V269</f>
        <v>1</v>
      </c>
      <c r="W269" s="17"/>
      <c r="Y269" s="2"/>
      <c r="Z269" s="2"/>
      <c r="AA269" s="2" t="s">
        <v>2537</v>
      </c>
      <c r="AB269" s="2"/>
      <c r="AC269" s="2"/>
      <c r="AD269" s="2"/>
      <c r="AE269" s="2"/>
      <c r="AF269" s="19" t="b">
        <f>재무상태표!K269='재무상태표(1Q)'!I269</f>
        <v>1</v>
      </c>
      <c r="AG269" s="19" t="b">
        <f>재무상태표!L269='재무상태표(1Q)'!J269</f>
        <v>1</v>
      </c>
      <c r="AH269" s="19" t="b">
        <f>재무상태표!M269='재무상태표(1Q)'!K269</f>
        <v>1</v>
      </c>
      <c r="AI269" s="19" t="b">
        <f>재무상태표!N269='재무상태표(1Q)'!L269</f>
        <v>1</v>
      </c>
      <c r="AJ269" s="19" t="b">
        <f>재무상태표!O269='재무상태표(1Q)'!M269</f>
        <v>1</v>
      </c>
      <c r="AK269" s="19" t="b">
        <f>재무상태표!P269='재무상태표(1Q)'!N269</f>
        <v>1</v>
      </c>
      <c r="AL269" s="8"/>
      <c r="AM269" s="19" t="b">
        <f>재무상태표!T269='재무상태표(1Q)'!P269</f>
        <v>1</v>
      </c>
      <c r="AN269" s="19" t="b">
        <f>재무상태표!U269='재무상태표(1Q)'!Q269</f>
        <v>1</v>
      </c>
      <c r="AO269" s="19" t="b">
        <f>재무상태표!V269='재무상태표(1Q)'!R269</f>
        <v>1</v>
      </c>
      <c r="AP269" s="19" t="b">
        <f>재무상태표!W269='재무상태표(1Q)'!S269</f>
        <v>1</v>
      </c>
      <c r="AQ269" s="19" t="b">
        <f>재무상태표!X269='재무상태표(1Q)'!T269</f>
        <v>1</v>
      </c>
      <c r="AR269" s="19" t="b">
        <f>재무상태표!Y269='재무상태표(1Q)'!U269</f>
        <v>1</v>
      </c>
      <c r="AS269" s="19" t="b">
        <f>재무상태표!Z269='재무상태표(1Q)'!V269</f>
        <v>1</v>
      </c>
      <c r="AT269" s="19" t="b">
        <f>재무상태표!AA269='재무상태표(1Q)'!W269</f>
        <v>1</v>
      </c>
    </row>
    <row r="270" spans="1:46">
      <c r="A270" s="13"/>
      <c r="B270" s="14"/>
      <c r="C270" s="14"/>
      <c r="D270" s="14"/>
      <c r="E270" s="14" t="s">
        <v>3352</v>
      </c>
      <c r="F270" s="14"/>
      <c r="G270" s="14"/>
      <c r="H270" s="14"/>
      <c r="I270" s="14" t="b">
        <f>손익계산서!K270='손익계산서(1Q)'!I270</f>
        <v>1</v>
      </c>
      <c r="J270" s="14" t="b">
        <f>손익계산서!L270='손익계산서(1Q)'!J270</f>
        <v>1</v>
      </c>
      <c r="K270" s="14" t="b">
        <f>손익계산서!M270='손익계산서(1Q)'!K270</f>
        <v>1</v>
      </c>
      <c r="L270" s="14" t="b">
        <f>손익계산서!N270='손익계산서(1Q)'!L270</f>
        <v>1</v>
      </c>
      <c r="M270" s="14" t="b">
        <f>손익계산서!O270='손익계산서(1Q)'!M270</f>
        <v>1</v>
      </c>
      <c r="N270" s="14" t="b">
        <f>손익계산서!P270='손익계산서(1Q)'!N270</f>
        <v>1</v>
      </c>
      <c r="O270" s="17"/>
      <c r="P270" s="17"/>
      <c r="Q270" s="14" t="b">
        <f>손익계산서!U270='손익계산서(1Q)'!Q270</f>
        <v>1</v>
      </c>
      <c r="R270" s="14" t="b">
        <f>손익계산서!V270='손익계산서(1Q)'!R270</f>
        <v>1</v>
      </c>
      <c r="S270" s="14" t="b">
        <f>손익계산서!W270='손익계산서(1Q)'!S270</f>
        <v>1</v>
      </c>
      <c r="T270" s="14" t="b">
        <f>손익계산서!X270='손익계산서(1Q)'!T270</f>
        <v>1</v>
      </c>
      <c r="U270" s="14" t="b">
        <f>손익계산서!Y270='손익계산서(1Q)'!U270</f>
        <v>1</v>
      </c>
      <c r="V270" s="14" t="b">
        <f>손익계산서!Z270='손익계산서(1Q)'!V270</f>
        <v>1</v>
      </c>
      <c r="W270" s="17"/>
      <c r="Y270" s="2"/>
      <c r="Z270" s="2"/>
      <c r="AA270" s="2" t="s">
        <v>2538</v>
      </c>
      <c r="AB270" s="2"/>
      <c r="AC270" s="2"/>
      <c r="AD270" s="2"/>
      <c r="AE270" s="2"/>
      <c r="AF270" s="19" t="b">
        <f>재무상태표!K270='재무상태표(1Q)'!I270</f>
        <v>1</v>
      </c>
      <c r="AG270" s="19" t="b">
        <f>재무상태표!L270='재무상태표(1Q)'!J270</f>
        <v>1</v>
      </c>
      <c r="AH270" s="19" t="b">
        <f>재무상태표!M270='재무상태표(1Q)'!K270</f>
        <v>1</v>
      </c>
      <c r="AI270" s="19" t="b">
        <f>재무상태표!N270='재무상태표(1Q)'!L270</f>
        <v>1</v>
      </c>
      <c r="AJ270" s="19" t="b">
        <f>재무상태표!O270='재무상태표(1Q)'!M270</f>
        <v>1</v>
      </c>
      <c r="AK270" s="19" t="b">
        <f>재무상태표!P270='재무상태표(1Q)'!N270</f>
        <v>1</v>
      </c>
      <c r="AL270" s="8"/>
      <c r="AM270" s="19" t="b">
        <f>재무상태표!T270='재무상태표(1Q)'!P270</f>
        <v>1</v>
      </c>
      <c r="AN270" s="19" t="b">
        <f>재무상태표!U270='재무상태표(1Q)'!Q270</f>
        <v>1</v>
      </c>
      <c r="AO270" s="19" t="b">
        <f>재무상태표!V270='재무상태표(1Q)'!R270</f>
        <v>1</v>
      </c>
      <c r="AP270" s="19" t="b">
        <f>재무상태표!W270='재무상태표(1Q)'!S270</f>
        <v>1</v>
      </c>
      <c r="AQ270" s="19" t="b">
        <f>재무상태표!X270='재무상태표(1Q)'!T270</f>
        <v>1</v>
      </c>
      <c r="AR270" s="19" t="b">
        <f>재무상태표!Y270='재무상태표(1Q)'!U270</f>
        <v>1</v>
      </c>
      <c r="AS270" s="19" t="b">
        <f>재무상태표!Z270='재무상태표(1Q)'!V270</f>
        <v>0</v>
      </c>
      <c r="AT270" s="19" t="b">
        <f>재무상태표!AA270='재무상태표(1Q)'!W270</f>
        <v>0</v>
      </c>
    </row>
    <row r="271" spans="1:46">
      <c r="A271" s="13"/>
      <c r="B271" s="14"/>
      <c r="C271" s="14"/>
      <c r="D271" s="14" t="s">
        <v>3356</v>
      </c>
      <c r="E271" s="14"/>
      <c r="F271" s="14"/>
      <c r="G271" s="14"/>
      <c r="H271" s="14"/>
      <c r="I271" s="14" t="b">
        <f>손익계산서!K271='손익계산서(1Q)'!I271</f>
        <v>1</v>
      </c>
      <c r="J271" s="14" t="b">
        <f>손익계산서!L271='손익계산서(1Q)'!J271</f>
        <v>1</v>
      </c>
      <c r="K271" s="14" t="b">
        <f>손익계산서!M271='손익계산서(1Q)'!K271</f>
        <v>1</v>
      </c>
      <c r="L271" s="14" t="b">
        <f>손익계산서!N271='손익계산서(1Q)'!L271</f>
        <v>1</v>
      </c>
      <c r="M271" s="14" t="b">
        <f>손익계산서!O271='손익계산서(1Q)'!M271</f>
        <v>1</v>
      </c>
      <c r="N271" s="14" t="b">
        <f>손익계산서!P271='손익계산서(1Q)'!N271</f>
        <v>1</v>
      </c>
      <c r="O271" s="17"/>
      <c r="P271" s="17"/>
      <c r="Q271" s="14" t="b">
        <f>손익계산서!U271='손익계산서(1Q)'!Q271</f>
        <v>1</v>
      </c>
      <c r="R271" s="14" t="b">
        <f>손익계산서!V271='손익계산서(1Q)'!R271</f>
        <v>1</v>
      </c>
      <c r="S271" s="14" t="b">
        <f>손익계산서!W271='손익계산서(1Q)'!S271</f>
        <v>1</v>
      </c>
      <c r="T271" s="14" t="b">
        <f>손익계산서!X271='손익계산서(1Q)'!T271</f>
        <v>1</v>
      </c>
      <c r="U271" s="14" t="b">
        <f>손익계산서!Y271='손익계산서(1Q)'!U271</f>
        <v>1</v>
      </c>
      <c r="V271" s="14" t="b">
        <f>손익계산서!Z271='손익계산서(1Q)'!V271</f>
        <v>1</v>
      </c>
      <c r="W271" s="17"/>
      <c r="Y271" s="2"/>
      <c r="Z271" s="2"/>
      <c r="AA271" s="2" t="s">
        <v>2539</v>
      </c>
      <c r="AB271" s="2"/>
      <c r="AC271" s="2"/>
      <c r="AD271" s="2"/>
      <c r="AE271" s="2"/>
      <c r="AF271" s="19" t="b">
        <f>재무상태표!K271='재무상태표(1Q)'!I271</f>
        <v>1</v>
      </c>
      <c r="AG271" s="19" t="b">
        <f>재무상태표!L271='재무상태표(1Q)'!J271</f>
        <v>1</v>
      </c>
      <c r="AH271" s="19" t="b">
        <f>재무상태표!M271='재무상태표(1Q)'!K271</f>
        <v>1</v>
      </c>
      <c r="AI271" s="19" t="b">
        <f>재무상태표!N271='재무상태표(1Q)'!L271</f>
        <v>1</v>
      </c>
      <c r="AJ271" s="19" t="b">
        <f>재무상태표!O271='재무상태표(1Q)'!M271</f>
        <v>1</v>
      </c>
      <c r="AK271" s="19" t="b">
        <f>재무상태표!P271='재무상태표(1Q)'!N271</f>
        <v>1</v>
      </c>
      <c r="AL271" s="8"/>
      <c r="AM271" s="19" t="b">
        <f>재무상태표!T271='재무상태표(1Q)'!P271</f>
        <v>1</v>
      </c>
      <c r="AN271" s="19" t="b">
        <f>재무상태표!U271='재무상태표(1Q)'!Q271</f>
        <v>1</v>
      </c>
      <c r="AO271" s="19" t="b">
        <f>재무상태표!V271='재무상태표(1Q)'!R271</f>
        <v>1</v>
      </c>
      <c r="AP271" s="19" t="b">
        <f>재무상태표!W271='재무상태표(1Q)'!S271</f>
        <v>1</v>
      </c>
      <c r="AQ271" s="19" t="b">
        <f>재무상태표!X271='재무상태표(1Q)'!T271</f>
        <v>1</v>
      </c>
      <c r="AR271" s="19" t="b">
        <f>재무상태표!Y271='재무상태표(1Q)'!U271</f>
        <v>1</v>
      </c>
      <c r="AS271" s="19" t="b">
        <f>재무상태표!Z271='재무상태표(1Q)'!V271</f>
        <v>1</v>
      </c>
      <c r="AT271" s="19" t="b">
        <f>재무상태표!AA271='재무상태표(1Q)'!W271</f>
        <v>1</v>
      </c>
    </row>
    <row r="272" spans="1:46">
      <c r="A272" s="13"/>
      <c r="B272" s="14"/>
      <c r="C272" s="14"/>
      <c r="D272" s="14" t="s">
        <v>3357</v>
      </c>
      <c r="E272" s="14"/>
      <c r="F272" s="14"/>
      <c r="G272" s="14"/>
      <c r="H272" s="14"/>
      <c r="I272" s="14" t="b">
        <f>손익계산서!K272='손익계산서(1Q)'!I272</f>
        <v>1</v>
      </c>
      <c r="J272" s="14" t="b">
        <f>손익계산서!L272='손익계산서(1Q)'!J272</f>
        <v>1</v>
      </c>
      <c r="K272" s="14" t="b">
        <f>손익계산서!M272='손익계산서(1Q)'!K272</f>
        <v>1</v>
      </c>
      <c r="L272" s="14" t="b">
        <f>손익계산서!N272='손익계산서(1Q)'!L272</f>
        <v>1</v>
      </c>
      <c r="M272" s="14" t="b">
        <f>손익계산서!O272='손익계산서(1Q)'!M272</f>
        <v>1</v>
      </c>
      <c r="N272" s="14" t="b">
        <f>손익계산서!P272='손익계산서(1Q)'!N272</f>
        <v>1</v>
      </c>
      <c r="O272" s="17"/>
      <c r="P272" s="17"/>
      <c r="Q272" s="14" t="b">
        <f>손익계산서!U272='손익계산서(1Q)'!Q272</f>
        <v>1</v>
      </c>
      <c r="R272" s="14" t="b">
        <f>손익계산서!V272='손익계산서(1Q)'!R272</f>
        <v>1</v>
      </c>
      <c r="S272" s="14" t="b">
        <f>손익계산서!W272='손익계산서(1Q)'!S272</f>
        <v>1</v>
      </c>
      <c r="T272" s="14" t="b">
        <f>손익계산서!X272='손익계산서(1Q)'!T272</f>
        <v>1</v>
      </c>
      <c r="U272" s="14" t="b">
        <f>손익계산서!Y272='손익계산서(1Q)'!U272</f>
        <v>1</v>
      </c>
      <c r="V272" s="14" t="b">
        <f>손익계산서!Z272='손익계산서(1Q)'!V272</f>
        <v>1</v>
      </c>
      <c r="W272" s="17"/>
      <c r="Y272" s="2"/>
      <c r="Z272" s="2"/>
      <c r="AA272" s="2" t="s">
        <v>2540</v>
      </c>
      <c r="AB272" s="2"/>
      <c r="AC272" s="2"/>
      <c r="AD272" s="2"/>
      <c r="AE272" s="2"/>
      <c r="AF272" s="19" t="b">
        <f>재무상태표!K272='재무상태표(1Q)'!I272</f>
        <v>1</v>
      </c>
      <c r="AG272" s="19" t="b">
        <f>재무상태표!L272='재무상태표(1Q)'!J272</f>
        <v>1</v>
      </c>
      <c r="AH272" s="19" t="b">
        <f>재무상태표!M272='재무상태표(1Q)'!K272</f>
        <v>1</v>
      </c>
      <c r="AI272" s="19" t="b">
        <f>재무상태표!N272='재무상태표(1Q)'!L272</f>
        <v>1</v>
      </c>
      <c r="AJ272" s="19" t="b">
        <f>재무상태표!O272='재무상태표(1Q)'!M272</f>
        <v>1</v>
      </c>
      <c r="AK272" s="19" t="b">
        <f>재무상태표!P272='재무상태표(1Q)'!N272</f>
        <v>1</v>
      </c>
      <c r="AL272" s="8"/>
      <c r="AM272" s="19" t="b">
        <f>재무상태표!T272='재무상태표(1Q)'!P272</f>
        <v>1</v>
      </c>
      <c r="AN272" s="19" t="b">
        <f>재무상태표!U272='재무상태표(1Q)'!Q272</f>
        <v>1</v>
      </c>
      <c r="AO272" s="19" t="b">
        <f>재무상태표!V272='재무상태표(1Q)'!R272</f>
        <v>1</v>
      </c>
      <c r="AP272" s="19" t="b">
        <f>재무상태표!W272='재무상태표(1Q)'!S272</f>
        <v>1</v>
      </c>
      <c r="AQ272" s="19" t="b">
        <f>재무상태표!X272='재무상태표(1Q)'!T272</f>
        <v>1</v>
      </c>
      <c r="AR272" s="19" t="b">
        <f>재무상태표!Y272='재무상태표(1Q)'!U272</f>
        <v>1</v>
      </c>
      <c r="AS272" s="19" t="b">
        <f>재무상태표!Z272='재무상태표(1Q)'!V272</f>
        <v>0</v>
      </c>
      <c r="AT272" s="19" t="b">
        <f>재무상태표!AA272='재무상태표(1Q)'!W272</f>
        <v>0</v>
      </c>
    </row>
    <row r="273" spans="1:46">
      <c r="A273" s="13"/>
      <c r="B273" s="14"/>
      <c r="C273" s="14"/>
      <c r="D273" s="14" t="s">
        <v>3361</v>
      </c>
      <c r="E273" s="14"/>
      <c r="F273" s="14"/>
      <c r="G273" s="14"/>
      <c r="H273" s="14"/>
      <c r="I273" s="14" t="b">
        <f>손익계산서!K273='손익계산서(1Q)'!I273</f>
        <v>1</v>
      </c>
      <c r="J273" s="14" t="b">
        <f>손익계산서!L273='손익계산서(1Q)'!J273</f>
        <v>1</v>
      </c>
      <c r="K273" s="14" t="b">
        <f>손익계산서!M273='손익계산서(1Q)'!K273</f>
        <v>1</v>
      </c>
      <c r="L273" s="14" t="b">
        <f>손익계산서!N273='손익계산서(1Q)'!L273</f>
        <v>1</v>
      </c>
      <c r="M273" s="14" t="b">
        <f>손익계산서!O273='손익계산서(1Q)'!M273</f>
        <v>1</v>
      </c>
      <c r="N273" s="14" t="b">
        <f>손익계산서!P273='손익계산서(1Q)'!N273</f>
        <v>1</v>
      </c>
      <c r="O273" s="17"/>
      <c r="P273" s="17"/>
      <c r="Q273" s="14" t="b">
        <f>손익계산서!U273='손익계산서(1Q)'!Q273</f>
        <v>1</v>
      </c>
      <c r="R273" s="14" t="b">
        <f>손익계산서!V273='손익계산서(1Q)'!R273</f>
        <v>1</v>
      </c>
      <c r="S273" s="14" t="b">
        <f>손익계산서!W273='손익계산서(1Q)'!S273</f>
        <v>1</v>
      </c>
      <c r="T273" s="14" t="b">
        <f>손익계산서!X273='손익계산서(1Q)'!T273</f>
        <v>1</v>
      </c>
      <c r="U273" s="14" t="b">
        <f>손익계산서!Y273='손익계산서(1Q)'!U273</f>
        <v>1</v>
      </c>
      <c r="V273" s="14" t="b">
        <f>손익계산서!Z273='손익계산서(1Q)'!V273</f>
        <v>1</v>
      </c>
      <c r="W273" s="17"/>
      <c r="Y273" s="2"/>
      <c r="Z273" s="2"/>
      <c r="AA273" s="2" t="s">
        <v>2541</v>
      </c>
      <c r="AB273" s="2"/>
      <c r="AC273" s="2"/>
      <c r="AD273" s="2"/>
      <c r="AE273" s="2"/>
      <c r="AF273" s="19" t="b">
        <f>재무상태표!K273='재무상태표(1Q)'!I273</f>
        <v>1</v>
      </c>
      <c r="AG273" s="19" t="b">
        <f>재무상태표!L273='재무상태표(1Q)'!J273</f>
        <v>1</v>
      </c>
      <c r="AH273" s="19" t="b">
        <f>재무상태표!M273='재무상태표(1Q)'!K273</f>
        <v>1</v>
      </c>
      <c r="AI273" s="19" t="b">
        <f>재무상태표!N273='재무상태표(1Q)'!L273</f>
        <v>1</v>
      </c>
      <c r="AJ273" s="19" t="b">
        <f>재무상태표!O273='재무상태표(1Q)'!M273</f>
        <v>1</v>
      </c>
      <c r="AK273" s="19" t="b">
        <f>재무상태표!P273='재무상태표(1Q)'!N273</f>
        <v>1</v>
      </c>
      <c r="AL273" s="8"/>
      <c r="AM273" s="19" t="b">
        <f>재무상태표!T273='재무상태표(1Q)'!P273</f>
        <v>1</v>
      </c>
      <c r="AN273" s="19" t="b">
        <f>재무상태표!U273='재무상태표(1Q)'!Q273</f>
        <v>1</v>
      </c>
      <c r="AO273" s="19" t="b">
        <f>재무상태표!V273='재무상태표(1Q)'!R273</f>
        <v>1</v>
      </c>
      <c r="AP273" s="19" t="b">
        <f>재무상태표!W273='재무상태표(1Q)'!S273</f>
        <v>1</v>
      </c>
      <c r="AQ273" s="19" t="b">
        <f>재무상태표!X273='재무상태표(1Q)'!T273</f>
        <v>1</v>
      </c>
      <c r="AR273" s="19" t="b">
        <f>재무상태표!Y273='재무상태표(1Q)'!U273</f>
        <v>1</v>
      </c>
      <c r="AS273" s="19" t="b">
        <f>재무상태표!Z273='재무상태표(1Q)'!V273</f>
        <v>1</v>
      </c>
      <c r="AT273" s="19" t="b">
        <f>재무상태표!AA273='재무상태표(1Q)'!W273</f>
        <v>1</v>
      </c>
    </row>
    <row r="274" spans="1:46">
      <c r="A274" s="13"/>
      <c r="B274" s="14"/>
      <c r="C274" s="14"/>
      <c r="D274" s="14" t="s">
        <v>3362</v>
      </c>
      <c r="E274" s="14"/>
      <c r="F274" s="14"/>
      <c r="G274" s="14"/>
      <c r="H274" s="14"/>
      <c r="I274" s="14" t="b">
        <f>손익계산서!K274='손익계산서(1Q)'!I274</f>
        <v>1</v>
      </c>
      <c r="J274" s="14" t="b">
        <f>손익계산서!L274='손익계산서(1Q)'!J274</f>
        <v>1</v>
      </c>
      <c r="K274" s="14" t="b">
        <f>손익계산서!M274='손익계산서(1Q)'!K274</f>
        <v>1</v>
      </c>
      <c r="L274" s="14" t="b">
        <f>손익계산서!N274='손익계산서(1Q)'!L274</f>
        <v>1</v>
      </c>
      <c r="M274" s="14" t="b">
        <f>손익계산서!O274='손익계산서(1Q)'!M274</f>
        <v>1</v>
      </c>
      <c r="N274" s="14" t="b">
        <f>손익계산서!P274='손익계산서(1Q)'!N274</f>
        <v>1</v>
      </c>
      <c r="O274" s="17"/>
      <c r="P274" s="17"/>
      <c r="Q274" s="14" t="b">
        <f>손익계산서!U274='손익계산서(1Q)'!Q274</f>
        <v>1</v>
      </c>
      <c r="R274" s="14" t="b">
        <f>손익계산서!V274='손익계산서(1Q)'!R274</f>
        <v>1</v>
      </c>
      <c r="S274" s="14" t="b">
        <f>손익계산서!W274='손익계산서(1Q)'!S274</f>
        <v>1</v>
      </c>
      <c r="T274" s="14" t="b">
        <f>손익계산서!X274='손익계산서(1Q)'!T274</f>
        <v>1</v>
      </c>
      <c r="U274" s="14" t="b">
        <f>손익계산서!Y274='손익계산서(1Q)'!U274</f>
        <v>1</v>
      </c>
      <c r="V274" s="14" t="b">
        <f>손익계산서!Z274='손익계산서(1Q)'!V274</f>
        <v>1</v>
      </c>
      <c r="W274" s="17"/>
      <c r="Y274" s="2"/>
      <c r="Z274" s="2"/>
      <c r="AA274" s="2" t="s">
        <v>2542</v>
      </c>
      <c r="AB274" s="2"/>
      <c r="AC274" s="2"/>
      <c r="AD274" s="2"/>
      <c r="AE274" s="2"/>
      <c r="AF274" s="19" t="b">
        <f>재무상태표!K274='재무상태표(1Q)'!I274</f>
        <v>1</v>
      </c>
      <c r="AG274" s="19" t="b">
        <f>재무상태표!L274='재무상태표(1Q)'!J274</f>
        <v>1</v>
      </c>
      <c r="AH274" s="19" t="b">
        <f>재무상태표!M274='재무상태표(1Q)'!K274</f>
        <v>1</v>
      </c>
      <c r="AI274" s="19" t="b">
        <f>재무상태표!N274='재무상태표(1Q)'!L274</f>
        <v>1</v>
      </c>
      <c r="AJ274" s="19" t="b">
        <f>재무상태표!O274='재무상태표(1Q)'!M274</f>
        <v>1</v>
      </c>
      <c r="AK274" s="19" t="b">
        <f>재무상태표!P274='재무상태표(1Q)'!N274</f>
        <v>1</v>
      </c>
      <c r="AL274" s="8"/>
      <c r="AM274" s="19" t="b">
        <f>재무상태표!T274='재무상태표(1Q)'!P274</f>
        <v>1</v>
      </c>
      <c r="AN274" s="19" t="b">
        <f>재무상태표!U274='재무상태표(1Q)'!Q274</f>
        <v>1</v>
      </c>
      <c r="AO274" s="19" t="b">
        <f>재무상태표!V274='재무상태표(1Q)'!R274</f>
        <v>1</v>
      </c>
      <c r="AP274" s="19" t="b">
        <f>재무상태표!W274='재무상태표(1Q)'!S274</f>
        <v>1</v>
      </c>
      <c r="AQ274" s="19" t="b">
        <f>재무상태표!X274='재무상태표(1Q)'!T274</f>
        <v>1</v>
      </c>
      <c r="AR274" s="19" t="b">
        <f>재무상태표!Y274='재무상태표(1Q)'!U274</f>
        <v>1</v>
      </c>
      <c r="AS274" s="19" t="b">
        <f>재무상태표!Z274='재무상태표(1Q)'!V274</f>
        <v>0</v>
      </c>
      <c r="AT274" s="19" t="b">
        <f>재무상태표!AA274='재무상태표(1Q)'!W274</f>
        <v>0</v>
      </c>
    </row>
    <row r="275" spans="1:46">
      <c r="A275" s="13"/>
      <c r="B275" s="14"/>
      <c r="C275" s="14"/>
      <c r="D275" s="14" t="s">
        <v>3365</v>
      </c>
      <c r="E275" s="14"/>
      <c r="F275" s="14"/>
      <c r="G275" s="14"/>
      <c r="H275" s="14"/>
      <c r="I275" s="14" t="b">
        <f>손익계산서!K275='손익계산서(1Q)'!I275</f>
        <v>1</v>
      </c>
      <c r="J275" s="14" t="b">
        <f>손익계산서!L275='손익계산서(1Q)'!J275</f>
        <v>1</v>
      </c>
      <c r="K275" s="14" t="b">
        <f>손익계산서!M275='손익계산서(1Q)'!K275</f>
        <v>1</v>
      </c>
      <c r="L275" s="14" t="b">
        <f>손익계산서!N275='손익계산서(1Q)'!L275</f>
        <v>1</v>
      </c>
      <c r="M275" s="14" t="b">
        <f>손익계산서!O275='손익계산서(1Q)'!M275</f>
        <v>1</v>
      </c>
      <c r="N275" s="14" t="b">
        <f>손익계산서!P275='손익계산서(1Q)'!N275</f>
        <v>1</v>
      </c>
      <c r="O275" s="17"/>
      <c r="P275" s="17"/>
      <c r="Q275" s="14" t="b">
        <f>손익계산서!U275='손익계산서(1Q)'!Q275</f>
        <v>1</v>
      </c>
      <c r="R275" s="14" t="b">
        <f>손익계산서!V275='손익계산서(1Q)'!R275</f>
        <v>1</v>
      </c>
      <c r="S275" s="14" t="b">
        <f>손익계산서!W275='손익계산서(1Q)'!S275</f>
        <v>1</v>
      </c>
      <c r="T275" s="14" t="b">
        <f>손익계산서!X275='손익계산서(1Q)'!T275</f>
        <v>1</v>
      </c>
      <c r="U275" s="14" t="b">
        <f>손익계산서!Y275='손익계산서(1Q)'!U275</f>
        <v>1</v>
      </c>
      <c r="V275" s="14" t="b">
        <f>손익계산서!Z275='손익계산서(1Q)'!V275</f>
        <v>1</v>
      </c>
      <c r="W275" s="17"/>
      <c r="Y275" s="2"/>
      <c r="Z275" s="2" t="s">
        <v>2543</v>
      </c>
      <c r="AA275" s="2"/>
      <c r="AB275" s="2"/>
      <c r="AC275" s="2"/>
      <c r="AD275" s="2"/>
      <c r="AE275" s="2"/>
      <c r="AF275" s="19" t="b">
        <f>재무상태표!K275='재무상태표(1Q)'!I275</f>
        <v>1</v>
      </c>
      <c r="AG275" s="19" t="b">
        <f>재무상태표!L275='재무상태표(1Q)'!J275</f>
        <v>1</v>
      </c>
      <c r="AH275" s="19" t="b">
        <f>재무상태표!M275='재무상태표(1Q)'!K275</f>
        <v>1</v>
      </c>
      <c r="AI275" s="19" t="b">
        <f>재무상태표!N275='재무상태표(1Q)'!L275</f>
        <v>1</v>
      </c>
      <c r="AJ275" s="19" t="b">
        <f>재무상태표!O275='재무상태표(1Q)'!M275</f>
        <v>1</v>
      </c>
      <c r="AK275" s="19" t="b">
        <f>재무상태표!P275='재무상태표(1Q)'!N275</f>
        <v>1</v>
      </c>
      <c r="AL275" s="8"/>
      <c r="AM275" s="19" t="b">
        <f>재무상태표!T275='재무상태표(1Q)'!P275</f>
        <v>1</v>
      </c>
      <c r="AN275" s="19" t="b">
        <f>재무상태표!U275='재무상태표(1Q)'!Q275</f>
        <v>1</v>
      </c>
      <c r="AO275" s="19" t="b">
        <f>재무상태표!V275='재무상태표(1Q)'!R275</f>
        <v>1</v>
      </c>
      <c r="AP275" s="19" t="b">
        <f>재무상태표!W275='재무상태표(1Q)'!S275</f>
        <v>1</v>
      </c>
      <c r="AQ275" s="19" t="b">
        <f>재무상태표!X275='재무상태표(1Q)'!T275</f>
        <v>1</v>
      </c>
      <c r="AR275" s="19" t="b">
        <f>재무상태표!Y275='재무상태표(1Q)'!U275</f>
        <v>1</v>
      </c>
      <c r="AS275" s="19" t="b">
        <f>재무상태표!Z275='재무상태표(1Q)'!V275</f>
        <v>0</v>
      </c>
      <c r="AT275" s="19" t="b">
        <f>재무상태표!AA275='재무상태표(1Q)'!W275</f>
        <v>0</v>
      </c>
    </row>
    <row r="276" spans="1:46">
      <c r="A276" s="13"/>
      <c r="B276" s="14"/>
      <c r="C276" s="14"/>
      <c r="D276" s="14" t="s">
        <v>3370</v>
      </c>
      <c r="E276" s="14"/>
      <c r="F276" s="14"/>
      <c r="G276" s="14"/>
      <c r="H276" s="14"/>
      <c r="I276" s="14" t="b">
        <f>손익계산서!K276='손익계산서(1Q)'!I276</f>
        <v>1</v>
      </c>
      <c r="J276" s="14" t="b">
        <f>손익계산서!L276='손익계산서(1Q)'!J276</f>
        <v>1</v>
      </c>
      <c r="K276" s="14" t="b">
        <f>손익계산서!M276='손익계산서(1Q)'!K276</f>
        <v>1</v>
      </c>
      <c r="L276" s="14" t="b">
        <f>손익계산서!N276='손익계산서(1Q)'!L276</f>
        <v>1</v>
      </c>
      <c r="M276" s="14" t="b">
        <f>손익계산서!O276='손익계산서(1Q)'!M276</f>
        <v>1</v>
      </c>
      <c r="N276" s="14" t="b">
        <f>손익계산서!P276='손익계산서(1Q)'!N276</f>
        <v>1</v>
      </c>
      <c r="O276" s="17"/>
      <c r="P276" s="17"/>
      <c r="Q276" s="14" t="b">
        <f>손익계산서!U276='손익계산서(1Q)'!Q276</f>
        <v>1</v>
      </c>
      <c r="R276" s="14" t="b">
        <f>손익계산서!V276='손익계산서(1Q)'!R276</f>
        <v>1</v>
      </c>
      <c r="S276" s="14" t="b">
        <f>손익계산서!W276='손익계산서(1Q)'!S276</f>
        <v>1</v>
      </c>
      <c r="T276" s="14" t="b">
        <f>손익계산서!X276='손익계산서(1Q)'!T276</f>
        <v>1</v>
      </c>
      <c r="U276" s="14" t="b">
        <f>손익계산서!Y276='손익계산서(1Q)'!U276</f>
        <v>1</v>
      </c>
      <c r="V276" s="14" t="b">
        <f>손익계산서!Z276='손익계산서(1Q)'!V276</f>
        <v>1</v>
      </c>
      <c r="W276" s="17"/>
      <c r="Y276" s="2"/>
      <c r="Z276" s="2"/>
      <c r="AA276" s="2" t="s">
        <v>2544</v>
      </c>
      <c r="AB276" s="2"/>
      <c r="AC276" s="2"/>
      <c r="AD276" s="2"/>
      <c r="AE276" s="2"/>
      <c r="AF276" s="19" t="b">
        <f>재무상태표!K276='재무상태표(1Q)'!I276</f>
        <v>1</v>
      </c>
      <c r="AG276" s="19" t="b">
        <f>재무상태표!L276='재무상태표(1Q)'!J276</f>
        <v>1</v>
      </c>
      <c r="AH276" s="19" t="b">
        <f>재무상태표!M276='재무상태표(1Q)'!K276</f>
        <v>1</v>
      </c>
      <c r="AI276" s="19" t="b">
        <f>재무상태표!N276='재무상태표(1Q)'!L276</f>
        <v>1</v>
      </c>
      <c r="AJ276" s="19" t="b">
        <f>재무상태표!O276='재무상태표(1Q)'!M276</f>
        <v>1</v>
      </c>
      <c r="AK276" s="19" t="b">
        <f>재무상태표!P276='재무상태표(1Q)'!N276</f>
        <v>1</v>
      </c>
      <c r="AL276" s="8"/>
      <c r="AM276" s="19" t="b">
        <f>재무상태표!T276='재무상태표(1Q)'!P276</f>
        <v>1</v>
      </c>
      <c r="AN276" s="19" t="b">
        <f>재무상태표!U276='재무상태표(1Q)'!Q276</f>
        <v>1</v>
      </c>
      <c r="AO276" s="19" t="b">
        <f>재무상태표!V276='재무상태표(1Q)'!R276</f>
        <v>1</v>
      </c>
      <c r="AP276" s="19" t="b">
        <f>재무상태표!W276='재무상태표(1Q)'!S276</f>
        <v>1</v>
      </c>
      <c r="AQ276" s="19" t="b">
        <f>재무상태표!X276='재무상태표(1Q)'!T276</f>
        <v>1</v>
      </c>
      <c r="AR276" s="19" t="b">
        <f>재무상태표!Y276='재무상태표(1Q)'!U276</f>
        <v>1</v>
      </c>
      <c r="AS276" s="19" t="b">
        <f>재무상태표!Z276='재무상태표(1Q)'!V276</f>
        <v>0</v>
      </c>
      <c r="AT276" s="19" t="b">
        <f>재무상태표!AA276='재무상태표(1Q)'!W276</f>
        <v>0</v>
      </c>
    </row>
    <row r="277" spans="1:46">
      <c r="A277" s="13"/>
      <c r="B277" s="14"/>
      <c r="C277" s="14"/>
      <c r="D277" s="14" t="s">
        <v>3371</v>
      </c>
      <c r="E277" s="14"/>
      <c r="F277" s="14"/>
      <c r="G277" s="14"/>
      <c r="H277" s="14"/>
      <c r="I277" s="14" t="b">
        <f>손익계산서!K277='손익계산서(1Q)'!I277</f>
        <v>1</v>
      </c>
      <c r="J277" s="14" t="b">
        <f>손익계산서!L277='손익계산서(1Q)'!J277</f>
        <v>1</v>
      </c>
      <c r="K277" s="14" t="b">
        <f>손익계산서!M277='손익계산서(1Q)'!K277</f>
        <v>1</v>
      </c>
      <c r="L277" s="14" t="b">
        <f>손익계산서!N277='손익계산서(1Q)'!L277</f>
        <v>1</v>
      </c>
      <c r="M277" s="14" t="b">
        <f>손익계산서!O277='손익계산서(1Q)'!M277</f>
        <v>1</v>
      </c>
      <c r="N277" s="14" t="b">
        <f>손익계산서!P277='손익계산서(1Q)'!N277</f>
        <v>1</v>
      </c>
      <c r="O277" s="17"/>
      <c r="P277" s="17"/>
      <c r="Q277" s="14" t="b">
        <f>손익계산서!U277='손익계산서(1Q)'!Q277</f>
        <v>1</v>
      </c>
      <c r="R277" s="14" t="b">
        <f>손익계산서!V277='손익계산서(1Q)'!R277</f>
        <v>1</v>
      </c>
      <c r="S277" s="14" t="b">
        <f>손익계산서!W277='손익계산서(1Q)'!S277</f>
        <v>1</v>
      </c>
      <c r="T277" s="14" t="b">
        <f>손익계산서!X277='손익계산서(1Q)'!T277</f>
        <v>1</v>
      </c>
      <c r="U277" s="14" t="b">
        <f>손익계산서!Y277='손익계산서(1Q)'!U277</f>
        <v>1</v>
      </c>
      <c r="V277" s="14" t="b">
        <f>손익계산서!Z277='손익계산서(1Q)'!V277</f>
        <v>1</v>
      </c>
      <c r="W277" s="17"/>
      <c r="AB277" s="1" t="s">
        <v>2545</v>
      </c>
      <c r="AF277" s="19" t="b">
        <f>재무상태표!K277='재무상태표(1Q)'!I277</f>
        <v>1</v>
      </c>
      <c r="AG277" s="19" t="b">
        <f>재무상태표!L277='재무상태표(1Q)'!J277</f>
        <v>1</v>
      </c>
      <c r="AH277" s="19" t="b">
        <f>재무상태표!M277='재무상태표(1Q)'!K277</f>
        <v>1</v>
      </c>
      <c r="AI277" s="19" t="b">
        <f>재무상태표!N277='재무상태표(1Q)'!L277</f>
        <v>1</v>
      </c>
      <c r="AJ277" s="19" t="b">
        <f>재무상태표!O277='재무상태표(1Q)'!M277</f>
        <v>1</v>
      </c>
      <c r="AK277" s="19" t="b">
        <f>재무상태표!P277='재무상태표(1Q)'!N277</f>
        <v>1</v>
      </c>
      <c r="AL277" s="8"/>
      <c r="AM277" s="19" t="b">
        <f>재무상태표!T277='재무상태표(1Q)'!P277</f>
        <v>1</v>
      </c>
      <c r="AN277" s="19" t="b">
        <f>재무상태표!U277='재무상태표(1Q)'!Q277</f>
        <v>1</v>
      </c>
      <c r="AO277" s="19" t="b">
        <f>재무상태표!V277='재무상태표(1Q)'!R277</f>
        <v>1</v>
      </c>
      <c r="AP277" s="19" t="b">
        <f>재무상태표!W277='재무상태표(1Q)'!S277</f>
        <v>1</v>
      </c>
      <c r="AQ277" s="19" t="b">
        <f>재무상태표!X277='재무상태표(1Q)'!T277</f>
        <v>1</v>
      </c>
      <c r="AR277" s="19" t="b">
        <f>재무상태표!Y277='재무상태표(1Q)'!U277</f>
        <v>1</v>
      </c>
      <c r="AS277" s="19" t="b">
        <f>재무상태표!Z277='재무상태표(1Q)'!V277</f>
        <v>0</v>
      </c>
      <c r="AT277" s="19" t="b">
        <f>재무상태표!AA277='재무상태표(1Q)'!W277</f>
        <v>0</v>
      </c>
    </row>
    <row r="278" spans="1:46">
      <c r="A278" s="13"/>
      <c r="B278" s="14"/>
      <c r="C278" s="14"/>
      <c r="D278" s="14" t="s">
        <v>3372</v>
      </c>
      <c r="E278" s="14"/>
      <c r="F278" s="14"/>
      <c r="G278" s="14"/>
      <c r="H278" s="14"/>
      <c r="I278" s="14" t="b">
        <f>손익계산서!K278='손익계산서(1Q)'!I278</f>
        <v>1</v>
      </c>
      <c r="J278" s="14" t="b">
        <f>손익계산서!L278='손익계산서(1Q)'!J278</f>
        <v>1</v>
      </c>
      <c r="K278" s="14" t="b">
        <f>손익계산서!M278='손익계산서(1Q)'!K278</f>
        <v>1</v>
      </c>
      <c r="L278" s="14" t="b">
        <f>손익계산서!N278='손익계산서(1Q)'!L278</f>
        <v>1</v>
      </c>
      <c r="M278" s="14" t="b">
        <f>손익계산서!O278='손익계산서(1Q)'!M278</f>
        <v>1</v>
      </c>
      <c r="N278" s="14" t="b">
        <f>손익계산서!P278='손익계산서(1Q)'!N278</f>
        <v>1</v>
      </c>
      <c r="O278" s="17"/>
      <c r="P278" s="17"/>
      <c r="Q278" s="14" t="b">
        <f>손익계산서!U278='손익계산서(1Q)'!Q278</f>
        <v>1</v>
      </c>
      <c r="R278" s="14" t="b">
        <f>손익계산서!V278='손익계산서(1Q)'!R278</f>
        <v>1</v>
      </c>
      <c r="S278" s="14" t="b">
        <f>손익계산서!W278='손익계산서(1Q)'!S278</f>
        <v>1</v>
      </c>
      <c r="T278" s="14" t="b">
        <f>손익계산서!X278='손익계산서(1Q)'!T278</f>
        <v>1</v>
      </c>
      <c r="U278" s="14" t="b">
        <f>손익계산서!Y278='손익계산서(1Q)'!U278</f>
        <v>1</v>
      </c>
      <c r="V278" s="14" t="b">
        <f>손익계산서!Z278='손익계산서(1Q)'!V278</f>
        <v>1</v>
      </c>
      <c r="W278" s="17"/>
      <c r="AB278" s="1" t="s">
        <v>2548</v>
      </c>
      <c r="AF278" s="19" t="b">
        <f>재무상태표!K278='재무상태표(1Q)'!I278</f>
        <v>1</v>
      </c>
      <c r="AG278" s="19" t="b">
        <f>재무상태표!L278='재무상태표(1Q)'!J278</f>
        <v>1</v>
      </c>
      <c r="AH278" s="19" t="b">
        <f>재무상태표!M278='재무상태표(1Q)'!K278</f>
        <v>1</v>
      </c>
      <c r="AI278" s="19" t="b">
        <f>재무상태표!N278='재무상태표(1Q)'!L278</f>
        <v>1</v>
      </c>
      <c r="AJ278" s="19" t="b">
        <f>재무상태표!O278='재무상태표(1Q)'!M278</f>
        <v>1</v>
      </c>
      <c r="AK278" s="19" t="b">
        <f>재무상태표!P278='재무상태표(1Q)'!N278</f>
        <v>1</v>
      </c>
      <c r="AL278" s="8"/>
      <c r="AM278" s="19" t="b">
        <f>재무상태표!T278='재무상태표(1Q)'!P278</f>
        <v>1</v>
      </c>
      <c r="AN278" s="19" t="b">
        <f>재무상태표!U278='재무상태표(1Q)'!Q278</f>
        <v>1</v>
      </c>
      <c r="AO278" s="19" t="b">
        <f>재무상태표!V278='재무상태표(1Q)'!R278</f>
        <v>1</v>
      </c>
      <c r="AP278" s="19" t="b">
        <f>재무상태표!W278='재무상태표(1Q)'!S278</f>
        <v>1</v>
      </c>
      <c r="AQ278" s="19" t="b">
        <f>재무상태표!X278='재무상태표(1Q)'!T278</f>
        <v>1</v>
      </c>
      <c r="AR278" s="19" t="b">
        <f>재무상태표!Y278='재무상태표(1Q)'!U278</f>
        <v>1</v>
      </c>
      <c r="AS278" s="19" t="b">
        <f>재무상태표!Z278='재무상태표(1Q)'!V278</f>
        <v>1</v>
      </c>
      <c r="AT278" s="19" t="b">
        <f>재무상태표!AA278='재무상태표(1Q)'!W278</f>
        <v>1</v>
      </c>
    </row>
    <row r="279" spans="1:46">
      <c r="A279" s="13"/>
      <c r="B279" s="14"/>
      <c r="C279" s="14"/>
      <c r="D279" s="14" t="s">
        <v>3373</v>
      </c>
      <c r="E279" s="14"/>
      <c r="F279" s="14"/>
      <c r="G279" s="14"/>
      <c r="H279" s="14"/>
      <c r="I279" s="14" t="b">
        <f>손익계산서!K279='손익계산서(1Q)'!I279</f>
        <v>1</v>
      </c>
      <c r="J279" s="14" t="b">
        <f>손익계산서!L279='손익계산서(1Q)'!J279</f>
        <v>1</v>
      </c>
      <c r="K279" s="14" t="b">
        <f>손익계산서!M279='손익계산서(1Q)'!K279</f>
        <v>1</v>
      </c>
      <c r="L279" s="14" t="b">
        <f>손익계산서!N279='손익계산서(1Q)'!L279</f>
        <v>1</v>
      </c>
      <c r="M279" s="14" t="b">
        <f>손익계산서!O279='손익계산서(1Q)'!M279</f>
        <v>1</v>
      </c>
      <c r="N279" s="14" t="b">
        <f>손익계산서!P279='손익계산서(1Q)'!N279</f>
        <v>1</v>
      </c>
      <c r="O279" s="17"/>
      <c r="P279" s="17"/>
      <c r="Q279" s="14" t="b">
        <f>손익계산서!U279='손익계산서(1Q)'!Q279</f>
        <v>1</v>
      </c>
      <c r="R279" s="14" t="b">
        <f>손익계산서!V279='손익계산서(1Q)'!R279</f>
        <v>1</v>
      </c>
      <c r="S279" s="14" t="b">
        <f>손익계산서!W279='손익계산서(1Q)'!S279</f>
        <v>1</v>
      </c>
      <c r="T279" s="14" t="b">
        <f>손익계산서!X279='손익계산서(1Q)'!T279</f>
        <v>1</v>
      </c>
      <c r="U279" s="14" t="b">
        <f>손익계산서!Y279='손익계산서(1Q)'!U279</f>
        <v>1</v>
      </c>
      <c r="V279" s="14" t="b">
        <f>손익계산서!Z279='손익계산서(1Q)'!V279</f>
        <v>1</v>
      </c>
      <c r="W279" s="17"/>
      <c r="AA279" s="1" t="s">
        <v>2549</v>
      </c>
      <c r="AF279" s="19" t="b">
        <f>재무상태표!K279='재무상태표(1Q)'!I279</f>
        <v>1</v>
      </c>
      <c r="AG279" s="19" t="b">
        <f>재무상태표!L279='재무상태표(1Q)'!J279</f>
        <v>1</v>
      </c>
      <c r="AH279" s="19" t="b">
        <f>재무상태표!M279='재무상태표(1Q)'!K279</f>
        <v>1</v>
      </c>
      <c r="AI279" s="19" t="b">
        <f>재무상태표!N279='재무상태표(1Q)'!L279</f>
        <v>1</v>
      </c>
      <c r="AJ279" s="19" t="b">
        <f>재무상태표!O279='재무상태표(1Q)'!M279</f>
        <v>1</v>
      </c>
      <c r="AK279" s="19" t="b">
        <f>재무상태표!P279='재무상태표(1Q)'!N279</f>
        <v>1</v>
      </c>
      <c r="AL279" s="8"/>
      <c r="AM279" s="19" t="b">
        <f>재무상태표!T279='재무상태표(1Q)'!P279</f>
        <v>1</v>
      </c>
      <c r="AN279" s="19" t="b">
        <f>재무상태표!U279='재무상태표(1Q)'!Q279</f>
        <v>1</v>
      </c>
      <c r="AO279" s="19" t="b">
        <f>재무상태표!V279='재무상태표(1Q)'!R279</f>
        <v>1</v>
      </c>
      <c r="AP279" s="19" t="b">
        <f>재무상태표!W279='재무상태표(1Q)'!S279</f>
        <v>1</v>
      </c>
      <c r="AQ279" s="19" t="b">
        <f>재무상태표!X279='재무상태표(1Q)'!T279</f>
        <v>1</v>
      </c>
      <c r="AR279" s="19" t="b">
        <f>재무상태표!Y279='재무상태표(1Q)'!U279</f>
        <v>1</v>
      </c>
      <c r="AS279" s="19" t="b">
        <f>재무상태표!Z279='재무상태표(1Q)'!V279</f>
        <v>0</v>
      </c>
      <c r="AT279" s="19" t="b">
        <f>재무상태표!AA279='재무상태표(1Q)'!W279</f>
        <v>0</v>
      </c>
    </row>
    <row r="280" spans="1:46">
      <c r="A280" s="13"/>
      <c r="B280" s="14"/>
      <c r="C280" s="14"/>
      <c r="D280" s="14" t="s">
        <v>3374</v>
      </c>
      <c r="E280" s="14"/>
      <c r="F280" s="14"/>
      <c r="G280" s="14"/>
      <c r="H280" s="14"/>
      <c r="I280" s="14" t="b">
        <f>손익계산서!K280='손익계산서(1Q)'!I280</f>
        <v>1</v>
      </c>
      <c r="J280" s="14" t="b">
        <f>손익계산서!L280='손익계산서(1Q)'!J280</f>
        <v>1</v>
      </c>
      <c r="K280" s="14" t="b">
        <f>손익계산서!M280='손익계산서(1Q)'!K280</f>
        <v>1</v>
      </c>
      <c r="L280" s="14" t="b">
        <f>손익계산서!N280='손익계산서(1Q)'!L280</f>
        <v>1</v>
      </c>
      <c r="M280" s="14" t="b">
        <f>손익계산서!O280='손익계산서(1Q)'!M280</f>
        <v>1</v>
      </c>
      <c r="N280" s="14" t="b">
        <f>손익계산서!P280='손익계산서(1Q)'!N280</f>
        <v>1</v>
      </c>
      <c r="O280" s="17"/>
      <c r="P280" s="17"/>
      <c r="Q280" s="14" t="b">
        <f>손익계산서!U280='손익계산서(1Q)'!Q280</f>
        <v>1</v>
      </c>
      <c r="R280" s="14" t="b">
        <f>손익계산서!V280='손익계산서(1Q)'!R280</f>
        <v>1</v>
      </c>
      <c r="S280" s="14" t="b">
        <f>손익계산서!W280='손익계산서(1Q)'!S280</f>
        <v>1</v>
      </c>
      <c r="T280" s="14" t="b">
        <f>손익계산서!X280='손익계산서(1Q)'!T280</f>
        <v>1</v>
      </c>
      <c r="U280" s="14" t="b">
        <f>손익계산서!Y280='손익계산서(1Q)'!U280</f>
        <v>1</v>
      </c>
      <c r="V280" s="14" t="b">
        <f>손익계산서!Z280='손익계산서(1Q)'!V280</f>
        <v>1</v>
      </c>
      <c r="W280" s="17"/>
      <c r="AB280" s="1" t="s">
        <v>229</v>
      </c>
      <c r="AF280" s="19" t="b">
        <f>재무상태표!K280='재무상태표(1Q)'!I280</f>
        <v>1</v>
      </c>
      <c r="AG280" s="19" t="b">
        <f>재무상태표!L280='재무상태표(1Q)'!J280</f>
        <v>1</v>
      </c>
      <c r="AH280" s="19" t="b">
        <f>재무상태표!M280='재무상태표(1Q)'!K280</f>
        <v>1</v>
      </c>
      <c r="AI280" s="19" t="b">
        <f>재무상태표!N280='재무상태표(1Q)'!L280</f>
        <v>1</v>
      </c>
      <c r="AJ280" s="19" t="b">
        <f>재무상태표!O280='재무상태표(1Q)'!M280</f>
        <v>1</v>
      </c>
      <c r="AK280" s="19" t="b">
        <f>재무상태표!P280='재무상태표(1Q)'!N280</f>
        <v>1</v>
      </c>
      <c r="AL280" s="8"/>
      <c r="AM280" s="19" t="b">
        <f>재무상태표!T280='재무상태표(1Q)'!P280</f>
        <v>1</v>
      </c>
      <c r="AN280" s="19" t="b">
        <f>재무상태표!U280='재무상태표(1Q)'!Q280</f>
        <v>1</v>
      </c>
      <c r="AO280" s="19" t="b">
        <f>재무상태표!V280='재무상태표(1Q)'!R280</f>
        <v>1</v>
      </c>
      <c r="AP280" s="19" t="b">
        <f>재무상태표!W280='재무상태표(1Q)'!S280</f>
        <v>1</v>
      </c>
      <c r="AQ280" s="19" t="b">
        <f>재무상태표!X280='재무상태표(1Q)'!T280</f>
        <v>1</v>
      </c>
      <c r="AR280" s="19" t="b">
        <f>재무상태표!Y280='재무상태표(1Q)'!U280</f>
        <v>1</v>
      </c>
      <c r="AS280" s="19" t="b">
        <f>재무상태표!Z280='재무상태표(1Q)'!V280</f>
        <v>0</v>
      </c>
      <c r="AT280" s="19" t="b">
        <f>재무상태표!AA280='재무상태표(1Q)'!W280</f>
        <v>0</v>
      </c>
    </row>
    <row r="281" spans="1:46">
      <c r="A281" s="13"/>
      <c r="B281" s="14"/>
      <c r="C281" s="14"/>
      <c r="D281" s="14"/>
      <c r="E281" s="14" t="s">
        <v>3375</v>
      </c>
      <c r="F281" s="14"/>
      <c r="G281" s="14"/>
      <c r="H281" s="14"/>
      <c r="I281" s="14" t="b">
        <f>손익계산서!K281='손익계산서(1Q)'!I281</f>
        <v>1</v>
      </c>
      <c r="J281" s="14" t="b">
        <f>손익계산서!L281='손익계산서(1Q)'!J281</f>
        <v>1</v>
      </c>
      <c r="K281" s="14" t="b">
        <f>손익계산서!M281='손익계산서(1Q)'!K281</f>
        <v>1</v>
      </c>
      <c r="L281" s="14" t="b">
        <f>손익계산서!N281='손익계산서(1Q)'!L281</f>
        <v>1</v>
      </c>
      <c r="M281" s="14" t="b">
        <f>손익계산서!O281='손익계산서(1Q)'!M281</f>
        <v>1</v>
      </c>
      <c r="N281" s="14" t="b">
        <f>손익계산서!P281='손익계산서(1Q)'!N281</f>
        <v>1</v>
      </c>
      <c r="O281" s="17"/>
      <c r="P281" s="17"/>
      <c r="Q281" s="14" t="b">
        <f>손익계산서!U281='손익계산서(1Q)'!Q281</f>
        <v>1</v>
      </c>
      <c r="R281" s="14" t="b">
        <f>손익계산서!V281='손익계산서(1Q)'!R281</f>
        <v>1</v>
      </c>
      <c r="S281" s="14" t="b">
        <f>손익계산서!W281='손익계산서(1Q)'!S281</f>
        <v>1</v>
      </c>
      <c r="T281" s="14" t="b">
        <f>손익계산서!X281='손익계산서(1Q)'!T281</f>
        <v>1</v>
      </c>
      <c r="U281" s="14" t="b">
        <f>손익계산서!Y281='손익계산서(1Q)'!U281</f>
        <v>1</v>
      </c>
      <c r="V281" s="14" t="b">
        <f>손익계산서!Z281='손익계산서(1Q)'!V281</f>
        <v>1</v>
      </c>
      <c r="W281" s="17"/>
      <c r="AB281" s="1" t="s">
        <v>230</v>
      </c>
      <c r="AF281" s="19" t="b">
        <f>재무상태표!K281='재무상태표(1Q)'!I281</f>
        <v>1</v>
      </c>
      <c r="AG281" s="19" t="b">
        <f>재무상태표!L281='재무상태표(1Q)'!J281</f>
        <v>1</v>
      </c>
      <c r="AH281" s="19" t="b">
        <f>재무상태표!M281='재무상태표(1Q)'!K281</f>
        <v>1</v>
      </c>
      <c r="AI281" s="19" t="b">
        <f>재무상태표!N281='재무상태표(1Q)'!L281</f>
        <v>1</v>
      </c>
      <c r="AJ281" s="19" t="b">
        <f>재무상태표!O281='재무상태표(1Q)'!M281</f>
        <v>1</v>
      </c>
      <c r="AK281" s="19" t="b">
        <f>재무상태표!P281='재무상태표(1Q)'!N281</f>
        <v>1</v>
      </c>
      <c r="AL281" s="8"/>
      <c r="AM281" s="19" t="b">
        <f>재무상태표!T281='재무상태표(1Q)'!P281</f>
        <v>1</v>
      </c>
      <c r="AN281" s="19" t="b">
        <f>재무상태표!U281='재무상태표(1Q)'!Q281</f>
        <v>1</v>
      </c>
      <c r="AO281" s="19" t="b">
        <f>재무상태표!V281='재무상태표(1Q)'!R281</f>
        <v>1</v>
      </c>
      <c r="AP281" s="19" t="b">
        <f>재무상태표!W281='재무상태표(1Q)'!S281</f>
        <v>1</v>
      </c>
      <c r="AQ281" s="19" t="b">
        <f>재무상태표!X281='재무상태표(1Q)'!T281</f>
        <v>1</v>
      </c>
      <c r="AR281" s="19" t="b">
        <f>재무상태표!Y281='재무상태표(1Q)'!U281</f>
        <v>1</v>
      </c>
      <c r="AS281" s="19" t="b">
        <f>재무상태표!Z281='재무상태표(1Q)'!V281</f>
        <v>0</v>
      </c>
      <c r="AT281" s="19" t="b">
        <f>재무상태표!AA281='재무상태표(1Q)'!W281</f>
        <v>0</v>
      </c>
    </row>
    <row r="282" spans="1:46">
      <c r="A282" s="13"/>
      <c r="B282" s="14"/>
      <c r="C282" s="14"/>
      <c r="D282" s="14"/>
      <c r="E282" s="14" t="s">
        <v>3376</v>
      </c>
      <c r="F282" s="14"/>
      <c r="G282" s="14"/>
      <c r="H282" s="14"/>
      <c r="I282" s="14" t="b">
        <f>손익계산서!K282='손익계산서(1Q)'!I282</f>
        <v>1</v>
      </c>
      <c r="J282" s="14" t="b">
        <f>손익계산서!L282='손익계산서(1Q)'!J282</f>
        <v>1</v>
      </c>
      <c r="K282" s="14" t="b">
        <f>손익계산서!M282='손익계산서(1Q)'!K282</f>
        <v>1</v>
      </c>
      <c r="L282" s="14" t="b">
        <f>손익계산서!N282='손익계산서(1Q)'!L282</f>
        <v>1</v>
      </c>
      <c r="M282" s="14" t="b">
        <f>손익계산서!O282='손익계산서(1Q)'!M282</f>
        <v>1</v>
      </c>
      <c r="N282" s="14" t="b">
        <f>손익계산서!P282='손익계산서(1Q)'!N282</f>
        <v>1</v>
      </c>
      <c r="O282" s="17"/>
      <c r="P282" s="17"/>
      <c r="Q282" s="14" t="b">
        <f>손익계산서!U282='손익계산서(1Q)'!Q282</f>
        <v>1</v>
      </c>
      <c r="R282" s="14" t="b">
        <f>손익계산서!V282='손익계산서(1Q)'!R282</f>
        <v>1</v>
      </c>
      <c r="S282" s="14" t="b">
        <f>손익계산서!W282='손익계산서(1Q)'!S282</f>
        <v>1</v>
      </c>
      <c r="T282" s="14" t="b">
        <f>손익계산서!X282='손익계산서(1Q)'!T282</f>
        <v>1</v>
      </c>
      <c r="U282" s="14" t="b">
        <f>손익계산서!Y282='손익계산서(1Q)'!U282</f>
        <v>1</v>
      </c>
      <c r="V282" s="14" t="b">
        <f>손익계산서!Z282='손익계산서(1Q)'!V282</f>
        <v>1</v>
      </c>
      <c r="W282" s="17"/>
      <c r="AB282" s="1" t="s">
        <v>231</v>
      </c>
      <c r="AF282" s="19" t="b">
        <f>재무상태표!K282='재무상태표(1Q)'!I282</f>
        <v>1</v>
      </c>
      <c r="AG282" s="19" t="b">
        <f>재무상태표!L282='재무상태표(1Q)'!J282</f>
        <v>1</v>
      </c>
      <c r="AH282" s="19" t="b">
        <f>재무상태표!M282='재무상태표(1Q)'!K282</f>
        <v>1</v>
      </c>
      <c r="AI282" s="19" t="b">
        <f>재무상태표!N282='재무상태표(1Q)'!L282</f>
        <v>1</v>
      </c>
      <c r="AJ282" s="19" t="b">
        <f>재무상태표!O282='재무상태표(1Q)'!M282</f>
        <v>1</v>
      </c>
      <c r="AK282" s="19" t="b">
        <f>재무상태표!P282='재무상태표(1Q)'!N282</f>
        <v>1</v>
      </c>
      <c r="AL282" s="8"/>
      <c r="AM282" s="19" t="b">
        <f>재무상태표!T282='재무상태표(1Q)'!P282</f>
        <v>1</v>
      </c>
      <c r="AN282" s="19" t="b">
        <f>재무상태표!U282='재무상태표(1Q)'!Q282</f>
        <v>1</v>
      </c>
      <c r="AO282" s="19" t="b">
        <f>재무상태표!V282='재무상태표(1Q)'!R282</f>
        <v>1</v>
      </c>
      <c r="AP282" s="19" t="b">
        <f>재무상태표!W282='재무상태표(1Q)'!S282</f>
        <v>1</v>
      </c>
      <c r="AQ282" s="19" t="b">
        <f>재무상태표!X282='재무상태표(1Q)'!T282</f>
        <v>1</v>
      </c>
      <c r="AR282" s="19" t="b">
        <f>재무상태표!Y282='재무상태표(1Q)'!U282</f>
        <v>1</v>
      </c>
      <c r="AS282" s="19" t="b">
        <f>재무상태표!Z282='재무상태표(1Q)'!V282</f>
        <v>1</v>
      </c>
      <c r="AT282" s="19" t="b">
        <f>재무상태표!AA282='재무상태표(1Q)'!W282</f>
        <v>1</v>
      </c>
    </row>
    <row r="283" spans="1:46">
      <c r="A283" s="13"/>
      <c r="B283" s="14"/>
      <c r="C283" s="14"/>
      <c r="D283" s="14"/>
      <c r="E283" s="14" t="s">
        <v>3381</v>
      </c>
      <c r="F283" s="14"/>
      <c r="G283" s="14"/>
      <c r="H283" s="14"/>
      <c r="I283" s="14" t="b">
        <f>손익계산서!K283='손익계산서(1Q)'!I283</f>
        <v>1</v>
      </c>
      <c r="J283" s="14" t="b">
        <f>손익계산서!L283='손익계산서(1Q)'!J283</f>
        <v>1</v>
      </c>
      <c r="K283" s="14" t="b">
        <f>손익계산서!M283='손익계산서(1Q)'!K283</f>
        <v>1</v>
      </c>
      <c r="L283" s="14" t="b">
        <f>손익계산서!N283='손익계산서(1Q)'!L283</f>
        <v>1</v>
      </c>
      <c r="M283" s="14" t="b">
        <f>손익계산서!O283='손익계산서(1Q)'!M283</f>
        <v>1</v>
      </c>
      <c r="N283" s="14" t="b">
        <f>손익계산서!P283='손익계산서(1Q)'!N283</f>
        <v>1</v>
      </c>
      <c r="O283" s="17"/>
      <c r="P283" s="17"/>
      <c r="Q283" s="14" t="b">
        <f>손익계산서!U283='손익계산서(1Q)'!Q283</f>
        <v>1</v>
      </c>
      <c r="R283" s="14" t="b">
        <f>손익계산서!V283='손익계산서(1Q)'!R283</f>
        <v>1</v>
      </c>
      <c r="S283" s="14" t="b">
        <f>손익계산서!W283='손익계산서(1Q)'!S283</f>
        <v>1</v>
      </c>
      <c r="T283" s="14" t="b">
        <f>손익계산서!X283='손익계산서(1Q)'!T283</f>
        <v>1</v>
      </c>
      <c r="U283" s="14" t="b">
        <f>손익계산서!Y283='손익계산서(1Q)'!U283</f>
        <v>1</v>
      </c>
      <c r="V283" s="14" t="b">
        <f>손익계산서!Z283='손익계산서(1Q)'!V283</f>
        <v>1</v>
      </c>
      <c r="W283" s="17"/>
      <c r="AB283" s="1" t="s">
        <v>232</v>
      </c>
      <c r="AF283" s="19" t="b">
        <f>재무상태표!K283='재무상태표(1Q)'!I283</f>
        <v>1</v>
      </c>
      <c r="AG283" s="19" t="b">
        <f>재무상태표!L283='재무상태표(1Q)'!J283</f>
        <v>1</v>
      </c>
      <c r="AH283" s="19" t="b">
        <f>재무상태표!M283='재무상태표(1Q)'!K283</f>
        <v>1</v>
      </c>
      <c r="AI283" s="19" t="b">
        <f>재무상태표!N283='재무상태표(1Q)'!L283</f>
        <v>1</v>
      </c>
      <c r="AJ283" s="19" t="b">
        <f>재무상태표!O283='재무상태표(1Q)'!M283</f>
        <v>1</v>
      </c>
      <c r="AK283" s="19" t="b">
        <f>재무상태표!P283='재무상태표(1Q)'!N283</f>
        <v>1</v>
      </c>
      <c r="AL283" s="8"/>
      <c r="AM283" s="19" t="b">
        <f>재무상태표!T283='재무상태표(1Q)'!P283</f>
        <v>1</v>
      </c>
      <c r="AN283" s="19" t="b">
        <f>재무상태표!U283='재무상태표(1Q)'!Q283</f>
        <v>1</v>
      </c>
      <c r="AO283" s="19" t="b">
        <f>재무상태표!V283='재무상태표(1Q)'!R283</f>
        <v>1</v>
      </c>
      <c r="AP283" s="19" t="b">
        <f>재무상태표!W283='재무상태표(1Q)'!S283</f>
        <v>1</v>
      </c>
      <c r="AQ283" s="19" t="b">
        <f>재무상태표!X283='재무상태표(1Q)'!T283</f>
        <v>1</v>
      </c>
      <c r="AR283" s="19" t="b">
        <f>재무상태표!Y283='재무상태표(1Q)'!U283</f>
        <v>1</v>
      </c>
      <c r="AS283" s="19" t="b">
        <f>재무상태표!Z283='재무상태표(1Q)'!V283</f>
        <v>1</v>
      </c>
      <c r="AT283" s="19" t="b">
        <f>재무상태표!AA283='재무상태표(1Q)'!W283</f>
        <v>1</v>
      </c>
    </row>
    <row r="284" spans="1:46">
      <c r="A284" s="13"/>
      <c r="B284" s="14"/>
      <c r="C284" s="14"/>
      <c r="D284" s="14"/>
      <c r="E284" s="14" t="s">
        <v>3384</v>
      </c>
      <c r="F284" s="14"/>
      <c r="G284" s="14"/>
      <c r="H284" s="14"/>
      <c r="I284" s="14" t="b">
        <f>손익계산서!K284='손익계산서(1Q)'!I284</f>
        <v>1</v>
      </c>
      <c r="J284" s="14" t="b">
        <f>손익계산서!L284='손익계산서(1Q)'!J284</f>
        <v>1</v>
      </c>
      <c r="K284" s="14" t="b">
        <f>손익계산서!M284='손익계산서(1Q)'!K284</f>
        <v>1</v>
      </c>
      <c r="L284" s="14" t="b">
        <f>손익계산서!N284='손익계산서(1Q)'!L284</f>
        <v>1</v>
      </c>
      <c r="M284" s="14" t="b">
        <f>손익계산서!O284='손익계산서(1Q)'!M284</f>
        <v>1</v>
      </c>
      <c r="N284" s="14" t="b">
        <f>손익계산서!P284='손익계산서(1Q)'!N284</f>
        <v>1</v>
      </c>
      <c r="O284" s="17"/>
      <c r="P284" s="17"/>
      <c r="Q284" s="14" t="b">
        <f>손익계산서!U284='손익계산서(1Q)'!Q284</f>
        <v>1</v>
      </c>
      <c r="R284" s="14" t="b">
        <f>손익계산서!V284='손익계산서(1Q)'!R284</f>
        <v>1</v>
      </c>
      <c r="S284" s="14" t="b">
        <f>손익계산서!W284='손익계산서(1Q)'!S284</f>
        <v>1</v>
      </c>
      <c r="T284" s="14" t="b">
        <f>손익계산서!X284='손익계산서(1Q)'!T284</f>
        <v>1</v>
      </c>
      <c r="U284" s="14" t="b">
        <f>손익계산서!Y284='손익계산서(1Q)'!U284</f>
        <v>1</v>
      </c>
      <c r="V284" s="14" t="b">
        <f>손익계산서!Z284='손익계산서(1Q)'!V284</f>
        <v>1</v>
      </c>
      <c r="W284" s="17"/>
      <c r="AB284" s="1" t="s">
        <v>233</v>
      </c>
      <c r="AF284" s="19" t="b">
        <f>재무상태표!K284='재무상태표(1Q)'!I284</f>
        <v>1</v>
      </c>
      <c r="AG284" s="19" t="b">
        <f>재무상태표!L284='재무상태표(1Q)'!J284</f>
        <v>1</v>
      </c>
      <c r="AH284" s="19" t="b">
        <f>재무상태표!M284='재무상태표(1Q)'!K284</f>
        <v>1</v>
      </c>
      <c r="AI284" s="19" t="b">
        <f>재무상태표!N284='재무상태표(1Q)'!L284</f>
        <v>1</v>
      </c>
      <c r="AJ284" s="19" t="b">
        <f>재무상태표!O284='재무상태표(1Q)'!M284</f>
        <v>1</v>
      </c>
      <c r="AK284" s="19" t="b">
        <f>재무상태표!P284='재무상태표(1Q)'!N284</f>
        <v>1</v>
      </c>
      <c r="AL284" s="8"/>
      <c r="AM284" s="19" t="b">
        <f>재무상태표!T284='재무상태표(1Q)'!P284</f>
        <v>1</v>
      </c>
      <c r="AN284" s="19" t="b">
        <f>재무상태표!U284='재무상태표(1Q)'!Q284</f>
        <v>1</v>
      </c>
      <c r="AO284" s="19" t="b">
        <f>재무상태표!V284='재무상태표(1Q)'!R284</f>
        <v>1</v>
      </c>
      <c r="AP284" s="19" t="b">
        <f>재무상태표!W284='재무상태표(1Q)'!S284</f>
        <v>1</v>
      </c>
      <c r="AQ284" s="19" t="b">
        <f>재무상태표!X284='재무상태표(1Q)'!T284</f>
        <v>1</v>
      </c>
      <c r="AR284" s="19" t="b">
        <f>재무상태표!Y284='재무상태표(1Q)'!U284</f>
        <v>1</v>
      </c>
      <c r="AS284" s="19" t="b">
        <f>재무상태표!Z284='재무상태표(1Q)'!V284</f>
        <v>1</v>
      </c>
      <c r="AT284" s="19" t="b">
        <f>재무상태표!AA284='재무상태표(1Q)'!W284</f>
        <v>1</v>
      </c>
    </row>
    <row r="285" spans="1:46">
      <c r="A285" s="13"/>
      <c r="B285" s="13" t="s">
        <v>555</v>
      </c>
      <c r="C285" s="13"/>
      <c r="D285" s="13"/>
      <c r="E285" s="13"/>
      <c r="F285" s="13"/>
      <c r="G285" s="13"/>
      <c r="H285" s="13"/>
      <c r="I285" s="14" t="b">
        <f>손익계산서!K285='손익계산서(1Q)'!I285</f>
        <v>1</v>
      </c>
      <c r="J285" s="14" t="b">
        <f>손익계산서!L285='손익계산서(1Q)'!J285</f>
        <v>1</v>
      </c>
      <c r="K285" s="14" t="b">
        <f>손익계산서!M285='손익계산서(1Q)'!K285</f>
        <v>1</v>
      </c>
      <c r="L285" s="14" t="b">
        <f>손익계산서!N285='손익계산서(1Q)'!L285</f>
        <v>1</v>
      </c>
      <c r="M285" s="14" t="b">
        <f>손익계산서!O285='손익계산서(1Q)'!M285</f>
        <v>1</v>
      </c>
      <c r="N285" s="14" t="b">
        <f>손익계산서!P285='손익계산서(1Q)'!N285</f>
        <v>1</v>
      </c>
      <c r="O285" s="17"/>
      <c r="P285" s="17"/>
      <c r="Q285" s="14" t="b">
        <f>손익계산서!U285='손익계산서(1Q)'!Q285</f>
        <v>1</v>
      </c>
      <c r="R285" s="14" t="b">
        <f>손익계산서!V285='손익계산서(1Q)'!R285</f>
        <v>1</v>
      </c>
      <c r="S285" s="14" t="b">
        <f>손익계산서!W285='손익계산서(1Q)'!S285</f>
        <v>1</v>
      </c>
      <c r="T285" s="14" t="b">
        <f>손익계산서!X285='손익계산서(1Q)'!T285</f>
        <v>1</v>
      </c>
      <c r="U285" s="14" t="b">
        <f>손익계산서!Y285='손익계산서(1Q)'!U285</f>
        <v>1</v>
      </c>
      <c r="V285" s="14" t="b">
        <f>손익계산서!Z285='손익계산서(1Q)'!V285</f>
        <v>1</v>
      </c>
      <c r="W285" s="17"/>
      <c r="AB285" s="1" t="s">
        <v>234</v>
      </c>
      <c r="AF285" s="19" t="b">
        <f>재무상태표!K285='재무상태표(1Q)'!I285</f>
        <v>1</v>
      </c>
      <c r="AG285" s="19" t="b">
        <f>재무상태표!L285='재무상태표(1Q)'!J285</f>
        <v>1</v>
      </c>
      <c r="AH285" s="19" t="b">
        <f>재무상태표!M285='재무상태표(1Q)'!K285</f>
        <v>1</v>
      </c>
      <c r="AI285" s="19" t="b">
        <f>재무상태표!N285='재무상태표(1Q)'!L285</f>
        <v>1</v>
      </c>
      <c r="AJ285" s="19" t="b">
        <f>재무상태표!O285='재무상태표(1Q)'!M285</f>
        <v>1</v>
      </c>
      <c r="AK285" s="19" t="b">
        <f>재무상태표!P285='재무상태표(1Q)'!N285</f>
        <v>1</v>
      </c>
      <c r="AL285" s="8"/>
      <c r="AM285" s="19" t="b">
        <f>재무상태표!T285='재무상태표(1Q)'!P285</f>
        <v>1</v>
      </c>
      <c r="AN285" s="19" t="b">
        <f>재무상태표!U285='재무상태표(1Q)'!Q285</f>
        <v>1</v>
      </c>
      <c r="AO285" s="19" t="b">
        <f>재무상태표!V285='재무상태표(1Q)'!R285</f>
        <v>1</v>
      </c>
      <c r="AP285" s="19" t="b">
        <f>재무상태표!W285='재무상태표(1Q)'!S285</f>
        <v>1</v>
      </c>
      <c r="AQ285" s="19" t="b">
        <f>재무상태표!X285='재무상태표(1Q)'!T285</f>
        <v>1</v>
      </c>
      <c r="AR285" s="19" t="b">
        <f>재무상태표!Y285='재무상태표(1Q)'!U285</f>
        <v>1</v>
      </c>
      <c r="AS285" s="19" t="b">
        <f>재무상태표!Z285='재무상태표(1Q)'!V285</f>
        <v>1</v>
      </c>
      <c r="AT285" s="19" t="b">
        <f>재무상태표!AA285='재무상태표(1Q)'!W285</f>
        <v>1</v>
      </c>
    </row>
    <row r="286" spans="1:46">
      <c r="A286" s="13"/>
      <c r="B286" s="13" t="s">
        <v>556</v>
      </c>
      <c r="C286" s="13"/>
      <c r="D286" s="13"/>
      <c r="E286" s="13"/>
      <c r="F286" s="13"/>
      <c r="G286" s="13"/>
      <c r="H286" s="13"/>
      <c r="I286" s="14" t="b">
        <f>손익계산서!K286='손익계산서(1Q)'!I286</f>
        <v>1</v>
      </c>
      <c r="J286" s="14" t="b">
        <f>손익계산서!L286='손익계산서(1Q)'!J286</f>
        <v>1</v>
      </c>
      <c r="K286" s="14" t="b">
        <f>손익계산서!M286='손익계산서(1Q)'!K286</f>
        <v>1</v>
      </c>
      <c r="L286" s="14" t="b">
        <f>손익계산서!N286='손익계산서(1Q)'!L286</f>
        <v>1</v>
      </c>
      <c r="M286" s="14" t="b">
        <f>손익계산서!O286='손익계산서(1Q)'!M286</f>
        <v>1</v>
      </c>
      <c r="N286" s="14" t="b">
        <f>손익계산서!P286='손익계산서(1Q)'!N286</f>
        <v>1</v>
      </c>
      <c r="O286" s="17"/>
      <c r="P286" s="17"/>
      <c r="Q286" s="14" t="b">
        <f>손익계산서!U286='손익계산서(1Q)'!Q286</f>
        <v>1</v>
      </c>
      <c r="R286" s="14" t="b">
        <f>손익계산서!V286='손익계산서(1Q)'!R286</f>
        <v>1</v>
      </c>
      <c r="S286" s="14" t="b">
        <f>손익계산서!W286='손익계산서(1Q)'!S286</f>
        <v>1</v>
      </c>
      <c r="T286" s="14" t="b">
        <f>손익계산서!X286='손익계산서(1Q)'!T286</f>
        <v>1</v>
      </c>
      <c r="U286" s="14" t="b">
        <f>손익계산서!Y286='손익계산서(1Q)'!U286</f>
        <v>1</v>
      </c>
      <c r="V286" s="14" t="b">
        <f>손익계산서!Z286='손익계산서(1Q)'!V286</f>
        <v>1</v>
      </c>
      <c r="W286" s="17"/>
      <c r="AB286" s="1" t="s">
        <v>235</v>
      </c>
      <c r="AF286" s="19" t="b">
        <f>재무상태표!K286='재무상태표(1Q)'!I286</f>
        <v>1</v>
      </c>
      <c r="AG286" s="19" t="b">
        <f>재무상태표!L286='재무상태표(1Q)'!J286</f>
        <v>1</v>
      </c>
      <c r="AH286" s="19" t="b">
        <f>재무상태표!M286='재무상태표(1Q)'!K286</f>
        <v>1</v>
      </c>
      <c r="AI286" s="19" t="b">
        <f>재무상태표!N286='재무상태표(1Q)'!L286</f>
        <v>1</v>
      </c>
      <c r="AJ286" s="19" t="b">
        <f>재무상태표!O286='재무상태표(1Q)'!M286</f>
        <v>1</v>
      </c>
      <c r="AK286" s="19" t="b">
        <f>재무상태표!P286='재무상태표(1Q)'!N286</f>
        <v>1</v>
      </c>
      <c r="AL286" s="8"/>
      <c r="AM286" s="19" t="b">
        <f>재무상태표!T286='재무상태표(1Q)'!P286</f>
        <v>1</v>
      </c>
      <c r="AN286" s="19" t="b">
        <f>재무상태표!U286='재무상태표(1Q)'!Q286</f>
        <v>1</v>
      </c>
      <c r="AO286" s="19" t="b">
        <f>재무상태표!V286='재무상태표(1Q)'!R286</f>
        <v>1</v>
      </c>
      <c r="AP286" s="19" t="b">
        <f>재무상태표!W286='재무상태표(1Q)'!S286</f>
        <v>1</v>
      </c>
      <c r="AQ286" s="19" t="b">
        <f>재무상태표!X286='재무상태표(1Q)'!T286</f>
        <v>1</v>
      </c>
      <c r="AR286" s="19" t="b">
        <f>재무상태표!Y286='재무상태표(1Q)'!U286</f>
        <v>1</v>
      </c>
      <c r="AS286" s="19" t="b">
        <f>재무상태표!Z286='재무상태표(1Q)'!V286</f>
        <v>1</v>
      </c>
      <c r="AT286" s="19" t="b">
        <f>재무상태표!AA286='재무상태표(1Q)'!W286</f>
        <v>1</v>
      </c>
    </row>
    <row r="287" spans="1:46">
      <c r="A287" s="13"/>
      <c r="B287" s="13"/>
      <c r="C287" s="13" t="s">
        <v>453</v>
      </c>
      <c r="D287" s="13"/>
      <c r="E287" s="13"/>
      <c r="F287" s="13"/>
      <c r="G287" s="13"/>
      <c r="H287" s="13"/>
      <c r="I287" s="14" t="b">
        <f>손익계산서!K287='손익계산서(1Q)'!I287</f>
        <v>1</v>
      </c>
      <c r="J287" s="14" t="b">
        <f>손익계산서!L287='손익계산서(1Q)'!J287</f>
        <v>1</v>
      </c>
      <c r="K287" s="14" t="b">
        <f>손익계산서!M287='손익계산서(1Q)'!K287</f>
        <v>1</v>
      </c>
      <c r="L287" s="14" t="b">
        <f>손익계산서!N287='손익계산서(1Q)'!L287</f>
        <v>1</v>
      </c>
      <c r="M287" s="14" t="b">
        <f>손익계산서!O287='손익계산서(1Q)'!M287</f>
        <v>1</v>
      </c>
      <c r="N287" s="14" t="b">
        <f>손익계산서!P287='손익계산서(1Q)'!N287</f>
        <v>1</v>
      </c>
      <c r="O287" s="17"/>
      <c r="P287" s="17"/>
      <c r="Q287" s="14" t="b">
        <f>손익계산서!U287='손익계산서(1Q)'!Q287</f>
        <v>1</v>
      </c>
      <c r="R287" s="14" t="b">
        <f>손익계산서!V287='손익계산서(1Q)'!R287</f>
        <v>1</v>
      </c>
      <c r="S287" s="14" t="b">
        <f>손익계산서!W287='손익계산서(1Q)'!S287</f>
        <v>1</v>
      </c>
      <c r="T287" s="14" t="b">
        <f>손익계산서!X287='손익계산서(1Q)'!T287</f>
        <v>1</v>
      </c>
      <c r="U287" s="14" t="b">
        <f>손익계산서!Y287='손익계산서(1Q)'!U287</f>
        <v>1</v>
      </c>
      <c r="V287" s="14" t="b">
        <f>손익계산서!Z287='손익계산서(1Q)'!V287</f>
        <v>1</v>
      </c>
      <c r="W287" s="17"/>
      <c r="AB287" s="1" t="s">
        <v>236</v>
      </c>
      <c r="AF287" s="19" t="b">
        <f>재무상태표!K287='재무상태표(1Q)'!I287</f>
        <v>1</v>
      </c>
      <c r="AG287" s="19" t="b">
        <f>재무상태표!L287='재무상태표(1Q)'!J287</f>
        <v>1</v>
      </c>
      <c r="AH287" s="19" t="b">
        <f>재무상태표!M287='재무상태표(1Q)'!K287</f>
        <v>1</v>
      </c>
      <c r="AI287" s="19" t="b">
        <f>재무상태표!N287='재무상태표(1Q)'!L287</f>
        <v>1</v>
      </c>
      <c r="AJ287" s="19" t="b">
        <f>재무상태표!O287='재무상태표(1Q)'!M287</f>
        <v>1</v>
      </c>
      <c r="AK287" s="19" t="b">
        <f>재무상태표!P287='재무상태표(1Q)'!N287</f>
        <v>1</v>
      </c>
      <c r="AL287" s="8"/>
      <c r="AM287" s="19" t="b">
        <f>재무상태표!T287='재무상태표(1Q)'!P287</f>
        <v>1</v>
      </c>
      <c r="AN287" s="19" t="b">
        <f>재무상태표!U287='재무상태표(1Q)'!Q287</f>
        <v>1</v>
      </c>
      <c r="AO287" s="19" t="b">
        <f>재무상태표!V287='재무상태표(1Q)'!R287</f>
        <v>1</v>
      </c>
      <c r="AP287" s="19" t="b">
        <f>재무상태표!W287='재무상태표(1Q)'!S287</f>
        <v>1</v>
      </c>
      <c r="AQ287" s="19" t="b">
        <f>재무상태표!X287='재무상태표(1Q)'!T287</f>
        <v>1</v>
      </c>
      <c r="AR287" s="19" t="b">
        <f>재무상태표!Y287='재무상태표(1Q)'!U287</f>
        <v>1</v>
      </c>
      <c r="AS287" s="19" t="b">
        <f>재무상태표!Z287='재무상태표(1Q)'!V287</f>
        <v>0</v>
      </c>
      <c r="AT287" s="19" t="b">
        <f>재무상태표!AA287='재무상태표(1Q)'!W287</f>
        <v>0</v>
      </c>
    </row>
    <row r="288" spans="1:46">
      <c r="A288" s="13"/>
      <c r="B288" s="13"/>
      <c r="C288" s="13" t="s">
        <v>454</v>
      </c>
      <c r="D288" s="13"/>
      <c r="E288" s="13"/>
      <c r="F288" s="13"/>
      <c r="G288" s="13"/>
      <c r="H288" s="13"/>
      <c r="I288" s="14" t="b">
        <f>손익계산서!K288='손익계산서(1Q)'!I288</f>
        <v>1</v>
      </c>
      <c r="J288" s="14" t="b">
        <f>손익계산서!L288='손익계산서(1Q)'!J288</f>
        <v>1</v>
      </c>
      <c r="K288" s="14" t="b">
        <f>손익계산서!M288='손익계산서(1Q)'!K288</f>
        <v>1</v>
      </c>
      <c r="L288" s="14" t="b">
        <f>손익계산서!N288='손익계산서(1Q)'!L288</f>
        <v>1</v>
      </c>
      <c r="M288" s="14" t="b">
        <f>손익계산서!O288='손익계산서(1Q)'!M288</f>
        <v>1</v>
      </c>
      <c r="N288" s="14" t="b">
        <f>손익계산서!P288='손익계산서(1Q)'!N288</f>
        <v>1</v>
      </c>
      <c r="O288" s="17"/>
      <c r="P288" s="17"/>
      <c r="Q288" s="14" t="b">
        <f>손익계산서!U288='손익계산서(1Q)'!Q288</f>
        <v>1</v>
      </c>
      <c r="R288" s="14" t="b">
        <f>손익계산서!V288='손익계산서(1Q)'!R288</f>
        <v>1</v>
      </c>
      <c r="S288" s="14" t="b">
        <f>손익계산서!W288='손익계산서(1Q)'!S288</f>
        <v>1</v>
      </c>
      <c r="T288" s="14" t="b">
        <f>손익계산서!X288='손익계산서(1Q)'!T288</f>
        <v>1</v>
      </c>
      <c r="U288" s="14" t="b">
        <f>손익계산서!Y288='손익계산서(1Q)'!U288</f>
        <v>1</v>
      </c>
      <c r="V288" s="14" t="b">
        <f>손익계산서!Z288='손익계산서(1Q)'!V288</f>
        <v>1</v>
      </c>
      <c r="W288" s="17"/>
      <c r="AB288" s="1" t="s">
        <v>237</v>
      </c>
      <c r="AF288" s="19" t="b">
        <f>재무상태표!K288='재무상태표(1Q)'!I288</f>
        <v>1</v>
      </c>
      <c r="AG288" s="19" t="b">
        <f>재무상태표!L288='재무상태표(1Q)'!J288</f>
        <v>1</v>
      </c>
      <c r="AH288" s="19" t="b">
        <f>재무상태표!M288='재무상태표(1Q)'!K288</f>
        <v>1</v>
      </c>
      <c r="AI288" s="19" t="b">
        <f>재무상태표!N288='재무상태표(1Q)'!L288</f>
        <v>1</v>
      </c>
      <c r="AJ288" s="19" t="b">
        <f>재무상태표!O288='재무상태표(1Q)'!M288</f>
        <v>1</v>
      </c>
      <c r="AK288" s="19" t="b">
        <f>재무상태표!P288='재무상태표(1Q)'!N288</f>
        <v>1</v>
      </c>
      <c r="AL288" s="8"/>
      <c r="AM288" s="19" t="b">
        <f>재무상태표!T288='재무상태표(1Q)'!P288</f>
        <v>1</v>
      </c>
      <c r="AN288" s="19" t="b">
        <f>재무상태표!U288='재무상태표(1Q)'!Q288</f>
        <v>1</v>
      </c>
      <c r="AO288" s="19" t="b">
        <f>재무상태표!V288='재무상태표(1Q)'!R288</f>
        <v>1</v>
      </c>
      <c r="AP288" s="19" t="b">
        <f>재무상태표!W288='재무상태표(1Q)'!S288</f>
        <v>1</v>
      </c>
      <c r="AQ288" s="19" t="b">
        <f>재무상태표!X288='재무상태표(1Q)'!T288</f>
        <v>1</v>
      </c>
      <c r="AR288" s="19" t="b">
        <f>재무상태표!Y288='재무상태표(1Q)'!U288</f>
        <v>1</v>
      </c>
      <c r="AS288" s="19" t="b">
        <f>재무상태표!Z288='재무상태표(1Q)'!V288</f>
        <v>1</v>
      </c>
      <c r="AT288" s="19" t="b">
        <f>재무상태표!AA288='재무상태표(1Q)'!W288</f>
        <v>1</v>
      </c>
    </row>
    <row r="289" spans="1:46">
      <c r="A289" s="13"/>
      <c r="B289" s="13"/>
      <c r="C289" s="13" t="s">
        <v>455</v>
      </c>
      <c r="D289" s="13"/>
      <c r="E289" s="13"/>
      <c r="F289" s="13"/>
      <c r="G289" s="13"/>
      <c r="H289" s="13"/>
      <c r="I289" s="14" t="b">
        <f>손익계산서!K289='손익계산서(1Q)'!I289</f>
        <v>1</v>
      </c>
      <c r="J289" s="14" t="b">
        <f>손익계산서!L289='손익계산서(1Q)'!J289</f>
        <v>1</v>
      </c>
      <c r="K289" s="14" t="b">
        <f>손익계산서!M289='손익계산서(1Q)'!K289</f>
        <v>1</v>
      </c>
      <c r="L289" s="14" t="b">
        <f>손익계산서!N289='손익계산서(1Q)'!L289</f>
        <v>1</v>
      </c>
      <c r="M289" s="14" t="b">
        <f>손익계산서!O289='손익계산서(1Q)'!M289</f>
        <v>1</v>
      </c>
      <c r="N289" s="14" t="b">
        <f>손익계산서!P289='손익계산서(1Q)'!N289</f>
        <v>1</v>
      </c>
      <c r="O289" s="17"/>
      <c r="P289" s="17"/>
      <c r="Q289" s="14" t="b">
        <f>손익계산서!U289='손익계산서(1Q)'!Q289</f>
        <v>1</v>
      </c>
      <c r="R289" s="14" t="b">
        <f>손익계산서!V289='손익계산서(1Q)'!R289</f>
        <v>1</v>
      </c>
      <c r="S289" s="14" t="b">
        <f>손익계산서!W289='손익계산서(1Q)'!S289</f>
        <v>1</v>
      </c>
      <c r="T289" s="14" t="b">
        <f>손익계산서!X289='손익계산서(1Q)'!T289</f>
        <v>1</v>
      </c>
      <c r="U289" s="14" t="b">
        <f>손익계산서!Y289='손익계산서(1Q)'!U289</f>
        <v>1</v>
      </c>
      <c r="V289" s="14" t="b">
        <f>손익계산서!Z289='손익계산서(1Q)'!V289</f>
        <v>1</v>
      </c>
      <c r="W289" s="17"/>
      <c r="AB289" s="1" t="s">
        <v>238</v>
      </c>
      <c r="AF289" s="19" t="b">
        <f>재무상태표!K289='재무상태표(1Q)'!I289</f>
        <v>1</v>
      </c>
      <c r="AG289" s="19" t="b">
        <f>재무상태표!L289='재무상태표(1Q)'!J289</f>
        <v>1</v>
      </c>
      <c r="AH289" s="19" t="b">
        <f>재무상태표!M289='재무상태표(1Q)'!K289</f>
        <v>1</v>
      </c>
      <c r="AI289" s="19" t="b">
        <f>재무상태표!N289='재무상태표(1Q)'!L289</f>
        <v>1</v>
      </c>
      <c r="AJ289" s="19" t="b">
        <f>재무상태표!O289='재무상태표(1Q)'!M289</f>
        <v>1</v>
      </c>
      <c r="AK289" s="19" t="b">
        <f>재무상태표!P289='재무상태표(1Q)'!N289</f>
        <v>1</v>
      </c>
      <c r="AL289" s="8"/>
      <c r="AM289" s="19" t="b">
        <f>재무상태표!T289='재무상태표(1Q)'!P289</f>
        <v>1</v>
      </c>
      <c r="AN289" s="19" t="b">
        <f>재무상태표!U289='재무상태표(1Q)'!Q289</f>
        <v>1</v>
      </c>
      <c r="AO289" s="19" t="b">
        <f>재무상태표!V289='재무상태표(1Q)'!R289</f>
        <v>1</v>
      </c>
      <c r="AP289" s="19" t="b">
        <f>재무상태표!W289='재무상태표(1Q)'!S289</f>
        <v>1</v>
      </c>
      <c r="AQ289" s="19" t="b">
        <f>재무상태표!X289='재무상태표(1Q)'!T289</f>
        <v>1</v>
      </c>
      <c r="AR289" s="19" t="b">
        <f>재무상태표!Y289='재무상태표(1Q)'!U289</f>
        <v>1</v>
      </c>
      <c r="AS289" s="19" t="b">
        <f>재무상태표!Z289='재무상태표(1Q)'!V289</f>
        <v>0</v>
      </c>
      <c r="AT289" s="19" t="b">
        <f>재무상태표!AA289='재무상태표(1Q)'!W289</f>
        <v>0</v>
      </c>
    </row>
    <row r="290" spans="1:46">
      <c r="A290" s="13"/>
      <c r="B290" s="13"/>
      <c r="C290" s="13" t="s">
        <v>456</v>
      </c>
      <c r="D290" s="13"/>
      <c r="E290" s="13"/>
      <c r="F290" s="13"/>
      <c r="G290" s="13"/>
      <c r="H290" s="13"/>
      <c r="I290" s="14" t="b">
        <f>손익계산서!K290='손익계산서(1Q)'!I290</f>
        <v>1</v>
      </c>
      <c r="J290" s="14" t="b">
        <f>손익계산서!L290='손익계산서(1Q)'!J290</f>
        <v>1</v>
      </c>
      <c r="K290" s="14" t="b">
        <f>손익계산서!M290='손익계산서(1Q)'!K290</f>
        <v>1</v>
      </c>
      <c r="L290" s="14" t="b">
        <f>손익계산서!N290='손익계산서(1Q)'!L290</f>
        <v>1</v>
      </c>
      <c r="M290" s="14" t="b">
        <f>손익계산서!O290='손익계산서(1Q)'!M290</f>
        <v>1</v>
      </c>
      <c r="N290" s="14" t="b">
        <f>손익계산서!P290='손익계산서(1Q)'!N290</f>
        <v>1</v>
      </c>
      <c r="O290" s="17"/>
      <c r="P290" s="17"/>
      <c r="Q290" s="14" t="b">
        <f>손익계산서!U290='손익계산서(1Q)'!Q290</f>
        <v>1</v>
      </c>
      <c r="R290" s="14" t="b">
        <f>손익계산서!V290='손익계산서(1Q)'!R290</f>
        <v>1</v>
      </c>
      <c r="S290" s="14" t="b">
        <f>손익계산서!W290='손익계산서(1Q)'!S290</f>
        <v>1</v>
      </c>
      <c r="T290" s="14" t="b">
        <f>손익계산서!X290='손익계산서(1Q)'!T290</f>
        <v>1</v>
      </c>
      <c r="U290" s="14" t="b">
        <f>손익계산서!Y290='손익계산서(1Q)'!U290</f>
        <v>1</v>
      </c>
      <c r="V290" s="14" t="b">
        <f>손익계산서!Z290='손익계산서(1Q)'!V290</f>
        <v>1</v>
      </c>
      <c r="W290" s="17"/>
      <c r="AB290" s="1" t="s">
        <v>2581</v>
      </c>
      <c r="AF290" s="19" t="b">
        <f>재무상태표!K290='재무상태표(1Q)'!I290</f>
        <v>1</v>
      </c>
      <c r="AG290" s="19" t="b">
        <f>재무상태표!L290='재무상태표(1Q)'!J290</f>
        <v>1</v>
      </c>
      <c r="AH290" s="19" t="b">
        <f>재무상태표!M290='재무상태표(1Q)'!K290</f>
        <v>1</v>
      </c>
      <c r="AI290" s="19" t="b">
        <f>재무상태표!N290='재무상태표(1Q)'!L290</f>
        <v>1</v>
      </c>
      <c r="AJ290" s="19" t="b">
        <f>재무상태표!O290='재무상태표(1Q)'!M290</f>
        <v>1</v>
      </c>
      <c r="AK290" s="19" t="b">
        <f>재무상태표!P290='재무상태표(1Q)'!N290</f>
        <v>1</v>
      </c>
      <c r="AL290" s="8"/>
      <c r="AM290" s="19" t="b">
        <f>재무상태표!T290='재무상태표(1Q)'!P290</f>
        <v>1</v>
      </c>
      <c r="AN290" s="19" t="b">
        <f>재무상태표!U290='재무상태표(1Q)'!Q290</f>
        <v>1</v>
      </c>
      <c r="AO290" s="19" t="b">
        <f>재무상태표!V290='재무상태표(1Q)'!R290</f>
        <v>1</v>
      </c>
      <c r="AP290" s="19" t="b">
        <f>재무상태표!W290='재무상태표(1Q)'!S290</f>
        <v>1</v>
      </c>
      <c r="AQ290" s="19" t="b">
        <f>재무상태표!X290='재무상태표(1Q)'!T290</f>
        <v>1</v>
      </c>
      <c r="AR290" s="19" t="b">
        <f>재무상태표!Y290='재무상태표(1Q)'!U290</f>
        <v>1</v>
      </c>
      <c r="AS290" s="19" t="b">
        <f>재무상태표!Z290='재무상태표(1Q)'!V290</f>
        <v>1</v>
      </c>
      <c r="AT290" s="19" t="b">
        <f>재무상태표!AA290='재무상태표(1Q)'!W290</f>
        <v>1</v>
      </c>
    </row>
    <row r="291" spans="1:46">
      <c r="A291" s="13"/>
      <c r="B291" s="13" t="s">
        <v>3553</v>
      </c>
      <c r="C291" s="13"/>
      <c r="D291" s="13"/>
      <c r="E291" s="13"/>
      <c r="F291" s="13"/>
      <c r="G291" s="13"/>
      <c r="H291" s="13"/>
      <c r="I291" s="14" t="b">
        <f>손익계산서!K291='손익계산서(1Q)'!I291</f>
        <v>1</v>
      </c>
      <c r="J291" s="14" t="b">
        <f>손익계산서!L291='손익계산서(1Q)'!J291</f>
        <v>1</v>
      </c>
      <c r="K291" s="14" t="b">
        <f>손익계산서!M291='손익계산서(1Q)'!K291</f>
        <v>1</v>
      </c>
      <c r="L291" s="14" t="b">
        <f>손익계산서!N291='손익계산서(1Q)'!L291</f>
        <v>1</v>
      </c>
      <c r="M291" s="14" t="b">
        <f>손익계산서!O291='손익계산서(1Q)'!M291</f>
        <v>1</v>
      </c>
      <c r="N291" s="14" t="b">
        <f>손익계산서!P291='손익계산서(1Q)'!N291</f>
        <v>1</v>
      </c>
      <c r="O291" s="17"/>
      <c r="P291" s="17"/>
      <c r="Q291" s="14" t="b">
        <f>손익계산서!U291='손익계산서(1Q)'!Q291</f>
        <v>1</v>
      </c>
      <c r="R291" s="14" t="b">
        <f>손익계산서!V291='손익계산서(1Q)'!R291</f>
        <v>1</v>
      </c>
      <c r="S291" s="14" t="b">
        <f>손익계산서!W291='손익계산서(1Q)'!S291</f>
        <v>1</v>
      </c>
      <c r="T291" s="14" t="b">
        <f>손익계산서!X291='손익계산서(1Q)'!T291</f>
        <v>1</v>
      </c>
      <c r="U291" s="14" t="b">
        <f>손익계산서!Y291='손익계산서(1Q)'!U291</f>
        <v>1</v>
      </c>
      <c r="V291" s="14" t="b">
        <f>손익계산서!Z291='손익계산서(1Q)'!V291</f>
        <v>1</v>
      </c>
      <c r="W291" s="17"/>
      <c r="Z291" s="1" t="s">
        <v>3533</v>
      </c>
      <c r="AF291" s="19" t="b">
        <f>재무상태표!K291='재무상태표(1Q)'!I291</f>
        <v>1</v>
      </c>
      <c r="AG291" s="19" t="b">
        <f>재무상태표!L291='재무상태표(1Q)'!J291</f>
        <v>1</v>
      </c>
      <c r="AH291" s="19" t="b">
        <f>재무상태표!M291='재무상태표(1Q)'!K291</f>
        <v>1</v>
      </c>
      <c r="AI291" s="19" t="b">
        <f>재무상태표!N291='재무상태표(1Q)'!L291</f>
        <v>1</v>
      </c>
      <c r="AJ291" s="19" t="b">
        <f>재무상태표!O291='재무상태표(1Q)'!M291</f>
        <v>1</v>
      </c>
      <c r="AK291" s="19" t="b">
        <f>재무상태표!P291='재무상태표(1Q)'!N291</f>
        <v>1</v>
      </c>
      <c r="AL291" s="8"/>
      <c r="AM291" s="19" t="b">
        <f>재무상태표!T291='재무상태표(1Q)'!P291</f>
        <v>1</v>
      </c>
      <c r="AN291" s="19" t="b">
        <f>재무상태표!U291='재무상태표(1Q)'!Q291</f>
        <v>1</v>
      </c>
      <c r="AO291" s="19" t="b">
        <f>재무상태표!V291='재무상태표(1Q)'!R291</f>
        <v>1</v>
      </c>
      <c r="AP291" s="19" t="b">
        <f>재무상태표!W291='재무상태표(1Q)'!S291</f>
        <v>1</v>
      </c>
      <c r="AQ291" s="19" t="b">
        <f>재무상태표!X291='재무상태표(1Q)'!T291</f>
        <v>1</v>
      </c>
      <c r="AR291" s="19" t="b">
        <f>재무상태표!Y291='재무상태표(1Q)'!U291</f>
        <v>1</v>
      </c>
      <c r="AS291" s="19" t="b">
        <f>재무상태표!Z291='재무상태표(1Q)'!V291</f>
        <v>1</v>
      </c>
      <c r="AT291" s="19" t="b">
        <f>재무상태표!AA291='재무상태표(1Q)'!W291</f>
        <v>1</v>
      </c>
    </row>
    <row r="292" spans="1:46">
      <c r="A292" s="13"/>
      <c r="B292" s="13"/>
      <c r="C292" s="13" t="s">
        <v>457</v>
      </c>
      <c r="D292" s="13"/>
      <c r="E292" s="13"/>
      <c r="F292" s="13"/>
      <c r="G292" s="13"/>
      <c r="H292" s="13"/>
      <c r="I292" s="14" t="b">
        <f>손익계산서!K292='손익계산서(1Q)'!I292</f>
        <v>1</v>
      </c>
      <c r="J292" s="14" t="b">
        <f>손익계산서!L292='손익계산서(1Q)'!J292</f>
        <v>1</v>
      </c>
      <c r="K292" s="14" t="b">
        <f>손익계산서!M292='손익계산서(1Q)'!K292</f>
        <v>1</v>
      </c>
      <c r="L292" s="14" t="b">
        <f>손익계산서!N292='손익계산서(1Q)'!L292</f>
        <v>1</v>
      </c>
      <c r="M292" s="14" t="b">
        <f>손익계산서!O292='손익계산서(1Q)'!M292</f>
        <v>1</v>
      </c>
      <c r="N292" s="14" t="b">
        <f>손익계산서!P292='손익계산서(1Q)'!N292</f>
        <v>1</v>
      </c>
      <c r="O292" s="17"/>
      <c r="P292" s="17"/>
      <c r="Q292" s="14" t="b">
        <f>손익계산서!U292='손익계산서(1Q)'!Q292</f>
        <v>1</v>
      </c>
      <c r="R292" s="14" t="b">
        <f>손익계산서!V292='손익계산서(1Q)'!R292</f>
        <v>1</v>
      </c>
      <c r="S292" s="14" t="b">
        <f>손익계산서!W292='손익계산서(1Q)'!S292</f>
        <v>1</v>
      </c>
      <c r="T292" s="14" t="b">
        <f>손익계산서!X292='손익계산서(1Q)'!T292</f>
        <v>1</v>
      </c>
      <c r="U292" s="14" t="b">
        <f>손익계산서!Y292='손익계산서(1Q)'!U292</f>
        <v>1</v>
      </c>
      <c r="V292" s="14" t="b">
        <f>손익계산서!Z292='손익계산서(1Q)'!V292</f>
        <v>1</v>
      </c>
      <c r="W292" s="17"/>
      <c r="Z292" s="1" t="s">
        <v>3534</v>
      </c>
      <c r="AF292" s="19" t="b">
        <f>재무상태표!K292='재무상태표(1Q)'!I292</f>
        <v>1</v>
      </c>
      <c r="AG292" s="19" t="b">
        <f>재무상태표!L292='재무상태표(1Q)'!J292</f>
        <v>1</v>
      </c>
      <c r="AH292" s="19" t="b">
        <f>재무상태표!M292='재무상태표(1Q)'!K292</f>
        <v>1</v>
      </c>
      <c r="AI292" s="19" t="b">
        <f>재무상태표!N292='재무상태표(1Q)'!L292</f>
        <v>1</v>
      </c>
      <c r="AJ292" s="19" t="b">
        <f>재무상태표!O292='재무상태표(1Q)'!M292</f>
        <v>1</v>
      </c>
      <c r="AK292" s="19" t="b">
        <f>재무상태표!P292='재무상태표(1Q)'!N292</f>
        <v>1</v>
      </c>
      <c r="AL292" s="8"/>
      <c r="AM292" s="19" t="b">
        <f>재무상태표!T292='재무상태표(1Q)'!P292</f>
        <v>1</v>
      </c>
      <c r="AN292" s="19" t="b">
        <f>재무상태표!U292='재무상태표(1Q)'!Q292</f>
        <v>1</v>
      </c>
      <c r="AO292" s="19" t="b">
        <f>재무상태표!V292='재무상태표(1Q)'!R292</f>
        <v>1</v>
      </c>
      <c r="AP292" s="19" t="b">
        <f>재무상태표!W292='재무상태표(1Q)'!S292</f>
        <v>1</v>
      </c>
      <c r="AQ292" s="19" t="b">
        <f>재무상태표!X292='재무상태표(1Q)'!T292</f>
        <v>1</v>
      </c>
      <c r="AR292" s="19" t="b">
        <f>재무상태표!Y292='재무상태표(1Q)'!U292</f>
        <v>1</v>
      </c>
      <c r="AS292" s="19" t="b">
        <f>재무상태표!Z292='재무상태표(1Q)'!V292</f>
        <v>0</v>
      </c>
      <c r="AT292" s="19" t="b">
        <f>재무상태표!AA292='재무상태표(1Q)'!W292</f>
        <v>0</v>
      </c>
    </row>
    <row r="293" spans="1:46">
      <c r="A293" s="13"/>
      <c r="B293" s="13"/>
      <c r="C293" s="13" t="s">
        <v>458</v>
      </c>
      <c r="D293" s="13"/>
      <c r="E293" s="13"/>
      <c r="F293" s="13"/>
      <c r="G293" s="13"/>
      <c r="H293" s="13"/>
      <c r="I293" s="14" t="b">
        <f>손익계산서!K293='손익계산서(1Q)'!I293</f>
        <v>1</v>
      </c>
      <c r="J293" s="14" t="b">
        <f>손익계산서!L293='손익계산서(1Q)'!J293</f>
        <v>1</v>
      </c>
      <c r="K293" s="14" t="b">
        <f>손익계산서!M293='손익계산서(1Q)'!K293</f>
        <v>1</v>
      </c>
      <c r="L293" s="14" t="b">
        <f>손익계산서!N293='손익계산서(1Q)'!L293</f>
        <v>1</v>
      </c>
      <c r="M293" s="14" t="b">
        <f>손익계산서!O293='손익계산서(1Q)'!M293</f>
        <v>1</v>
      </c>
      <c r="N293" s="14" t="b">
        <f>손익계산서!P293='손익계산서(1Q)'!N293</f>
        <v>1</v>
      </c>
      <c r="O293" s="17"/>
      <c r="P293" s="17"/>
      <c r="Q293" s="14" t="b">
        <f>손익계산서!U293='손익계산서(1Q)'!Q293</f>
        <v>1</v>
      </c>
      <c r="R293" s="14" t="b">
        <f>손익계산서!V293='손익계산서(1Q)'!R293</f>
        <v>1</v>
      </c>
      <c r="S293" s="14" t="b">
        <f>손익계산서!W293='손익계산서(1Q)'!S293</f>
        <v>1</v>
      </c>
      <c r="T293" s="14" t="b">
        <f>손익계산서!X293='손익계산서(1Q)'!T293</f>
        <v>1</v>
      </c>
      <c r="U293" s="14" t="b">
        <f>손익계산서!Y293='손익계산서(1Q)'!U293</f>
        <v>1</v>
      </c>
      <c r="V293" s="14" t="b">
        <f>손익계산서!Z293='손익계산서(1Q)'!V293</f>
        <v>1</v>
      </c>
      <c r="W293" s="17"/>
      <c r="Z293" s="1" t="s">
        <v>3535</v>
      </c>
      <c r="AF293" s="19" t="b">
        <f>재무상태표!K293='재무상태표(1Q)'!I293</f>
        <v>1</v>
      </c>
      <c r="AG293" s="19" t="b">
        <f>재무상태표!L293='재무상태표(1Q)'!J293</f>
        <v>1</v>
      </c>
      <c r="AH293" s="19" t="b">
        <f>재무상태표!M293='재무상태표(1Q)'!K293</f>
        <v>1</v>
      </c>
      <c r="AI293" s="19" t="b">
        <f>재무상태표!N293='재무상태표(1Q)'!L293</f>
        <v>1</v>
      </c>
      <c r="AJ293" s="19" t="b">
        <f>재무상태표!O293='재무상태표(1Q)'!M293</f>
        <v>1</v>
      </c>
      <c r="AK293" s="19" t="b">
        <f>재무상태표!P293='재무상태표(1Q)'!N293</f>
        <v>1</v>
      </c>
      <c r="AL293" s="8"/>
      <c r="AM293" s="19" t="b">
        <f>재무상태표!T293='재무상태표(1Q)'!P293</f>
        <v>1</v>
      </c>
      <c r="AN293" s="19" t="b">
        <f>재무상태표!U293='재무상태표(1Q)'!Q293</f>
        <v>1</v>
      </c>
      <c r="AO293" s="19" t="b">
        <f>재무상태표!V293='재무상태표(1Q)'!R293</f>
        <v>1</v>
      </c>
      <c r="AP293" s="19" t="b">
        <f>재무상태표!W293='재무상태표(1Q)'!S293</f>
        <v>1</v>
      </c>
      <c r="AQ293" s="19" t="b">
        <f>재무상태표!X293='재무상태표(1Q)'!T293</f>
        <v>1</v>
      </c>
      <c r="AR293" s="19" t="b">
        <f>재무상태표!Y293='재무상태표(1Q)'!U293</f>
        <v>1</v>
      </c>
      <c r="AS293" s="19" t="b">
        <f>재무상태표!Z293='재무상태표(1Q)'!V293</f>
        <v>1</v>
      </c>
      <c r="AT293" s="19" t="b">
        <f>재무상태표!AA293='재무상태표(1Q)'!W293</f>
        <v>1</v>
      </c>
    </row>
    <row r="294" spans="1:46">
      <c r="A294" s="13"/>
      <c r="B294" s="13"/>
      <c r="C294" s="13" t="s">
        <v>459</v>
      </c>
      <c r="D294" s="13"/>
      <c r="E294" s="13"/>
      <c r="F294" s="13"/>
      <c r="G294" s="13"/>
      <c r="H294" s="13"/>
      <c r="I294" s="14" t="b">
        <f>손익계산서!K294='손익계산서(1Q)'!I294</f>
        <v>1</v>
      </c>
      <c r="J294" s="14" t="b">
        <f>손익계산서!L294='손익계산서(1Q)'!J294</f>
        <v>1</v>
      </c>
      <c r="K294" s="14" t="b">
        <f>손익계산서!M294='손익계산서(1Q)'!K294</f>
        <v>1</v>
      </c>
      <c r="L294" s="14" t="b">
        <f>손익계산서!N294='손익계산서(1Q)'!L294</f>
        <v>1</v>
      </c>
      <c r="M294" s="14" t="b">
        <f>손익계산서!O294='손익계산서(1Q)'!M294</f>
        <v>1</v>
      </c>
      <c r="N294" s="14" t="b">
        <f>손익계산서!P294='손익계산서(1Q)'!N294</f>
        <v>1</v>
      </c>
      <c r="O294" s="17"/>
      <c r="P294" s="17"/>
      <c r="Q294" s="14" t="b">
        <f>손익계산서!U294='손익계산서(1Q)'!Q294</f>
        <v>1</v>
      </c>
      <c r="R294" s="14" t="b">
        <f>손익계산서!V294='손익계산서(1Q)'!R294</f>
        <v>1</v>
      </c>
      <c r="S294" s="14" t="b">
        <f>손익계산서!W294='손익계산서(1Q)'!S294</f>
        <v>1</v>
      </c>
      <c r="T294" s="14" t="b">
        <f>손익계산서!X294='손익계산서(1Q)'!T294</f>
        <v>1</v>
      </c>
      <c r="U294" s="14" t="b">
        <f>손익계산서!Y294='손익계산서(1Q)'!U294</f>
        <v>1</v>
      </c>
      <c r="V294" s="14" t="b">
        <f>손익계산서!Z294='손익계산서(1Q)'!V294</f>
        <v>1</v>
      </c>
      <c r="W294" s="17"/>
      <c r="Y294" s="1" t="s">
        <v>239</v>
      </c>
      <c r="AF294" s="19" t="b">
        <f>재무상태표!K294='재무상태표(1Q)'!I294</f>
        <v>1</v>
      </c>
      <c r="AG294" s="19" t="b">
        <f>재무상태표!L294='재무상태표(1Q)'!J294</f>
        <v>1</v>
      </c>
      <c r="AH294" s="19" t="b">
        <f>재무상태표!M294='재무상태표(1Q)'!K294</f>
        <v>1</v>
      </c>
      <c r="AI294" s="19" t="b">
        <f>재무상태표!N294='재무상태표(1Q)'!L294</f>
        <v>1</v>
      </c>
      <c r="AJ294" s="19" t="b">
        <f>재무상태표!O294='재무상태표(1Q)'!M294</f>
        <v>1</v>
      </c>
      <c r="AK294" s="19" t="b">
        <f>재무상태표!P294='재무상태표(1Q)'!N294</f>
        <v>1</v>
      </c>
      <c r="AL294" s="8"/>
      <c r="AM294" s="19" t="b">
        <f>재무상태표!T294='재무상태표(1Q)'!P294</f>
        <v>1</v>
      </c>
      <c r="AN294" s="19" t="b">
        <f>재무상태표!U294='재무상태표(1Q)'!Q294</f>
        <v>1</v>
      </c>
      <c r="AO294" s="19" t="b">
        <f>재무상태표!V294='재무상태표(1Q)'!R294</f>
        <v>1</v>
      </c>
      <c r="AP294" s="19" t="b">
        <f>재무상태표!W294='재무상태표(1Q)'!S294</f>
        <v>1</v>
      </c>
      <c r="AQ294" s="19" t="b">
        <f>재무상태표!X294='재무상태표(1Q)'!T294</f>
        <v>1</v>
      </c>
      <c r="AR294" s="19" t="b">
        <f>재무상태표!Y294='재무상태표(1Q)'!U294</f>
        <v>1</v>
      </c>
      <c r="AS294" s="19" t="b">
        <f>재무상태표!Z294='재무상태표(1Q)'!V294</f>
        <v>0</v>
      </c>
      <c r="AT294" s="19" t="b">
        <f>재무상태표!AA294='재무상태표(1Q)'!W294</f>
        <v>0</v>
      </c>
    </row>
    <row r="295" spans="1:46">
      <c r="A295" s="13"/>
      <c r="B295" s="13"/>
      <c r="C295" s="13" t="s">
        <v>3428</v>
      </c>
      <c r="D295" s="13"/>
      <c r="E295" s="13"/>
      <c r="F295" s="13"/>
      <c r="G295" s="13"/>
      <c r="H295" s="13"/>
      <c r="I295" s="14" t="b">
        <f>손익계산서!K295='손익계산서(1Q)'!I295</f>
        <v>1</v>
      </c>
      <c r="J295" s="14" t="b">
        <f>손익계산서!L295='손익계산서(1Q)'!J295</f>
        <v>1</v>
      </c>
      <c r="K295" s="14" t="b">
        <f>손익계산서!M295='손익계산서(1Q)'!K295</f>
        <v>1</v>
      </c>
      <c r="L295" s="14" t="b">
        <f>손익계산서!N295='손익계산서(1Q)'!L295</f>
        <v>1</v>
      </c>
      <c r="M295" s="14" t="b">
        <f>손익계산서!O295='손익계산서(1Q)'!M295</f>
        <v>1</v>
      </c>
      <c r="N295" s="14" t="b">
        <f>손익계산서!P295='손익계산서(1Q)'!N295</f>
        <v>1</v>
      </c>
      <c r="O295" s="17"/>
      <c r="P295" s="17"/>
      <c r="Q295" s="14" t="b">
        <f>손익계산서!U295='손익계산서(1Q)'!Q295</f>
        <v>1</v>
      </c>
      <c r="R295" s="14" t="b">
        <f>손익계산서!V295='손익계산서(1Q)'!R295</f>
        <v>1</v>
      </c>
      <c r="S295" s="14" t="b">
        <f>손익계산서!W295='손익계산서(1Q)'!S295</f>
        <v>1</v>
      </c>
      <c r="T295" s="14" t="b">
        <f>손익계산서!X295='손익계산서(1Q)'!T295</f>
        <v>1</v>
      </c>
      <c r="U295" s="14" t="b">
        <f>손익계산서!Y295='손익계산서(1Q)'!U295</f>
        <v>1</v>
      </c>
      <c r="V295" s="14" t="b">
        <f>손익계산서!Z295='손익계산서(1Q)'!V295</f>
        <v>1</v>
      </c>
      <c r="W295" s="17"/>
    </row>
    <row r="296" spans="1:46">
      <c r="A296" s="13"/>
      <c r="B296" s="13"/>
      <c r="C296" s="13" t="s">
        <v>3429</v>
      </c>
      <c r="D296" s="13"/>
      <c r="E296" s="13"/>
      <c r="F296" s="13"/>
      <c r="G296" s="13"/>
      <c r="H296" s="13"/>
      <c r="I296" s="14" t="b">
        <f>손익계산서!K296='손익계산서(1Q)'!I296</f>
        <v>1</v>
      </c>
      <c r="J296" s="14" t="b">
        <f>손익계산서!L296='손익계산서(1Q)'!J296</f>
        <v>1</v>
      </c>
      <c r="K296" s="14" t="b">
        <f>손익계산서!M296='손익계산서(1Q)'!K296</f>
        <v>1</v>
      </c>
      <c r="L296" s="14" t="b">
        <f>손익계산서!N296='손익계산서(1Q)'!L296</f>
        <v>1</v>
      </c>
      <c r="M296" s="14" t="b">
        <f>손익계산서!O296='손익계산서(1Q)'!M296</f>
        <v>1</v>
      </c>
      <c r="N296" s="14" t="b">
        <f>손익계산서!P296='손익계산서(1Q)'!N296</f>
        <v>1</v>
      </c>
      <c r="O296" s="17"/>
      <c r="P296" s="17"/>
      <c r="Q296" s="14" t="b">
        <f>손익계산서!U296='손익계산서(1Q)'!Q296</f>
        <v>1</v>
      </c>
      <c r="R296" s="14" t="b">
        <f>손익계산서!V296='손익계산서(1Q)'!R296</f>
        <v>1</v>
      </c>
      <c r="S296" s="14" t="b">
        <f>손익계산서!W296='손익계산서(1Q)'!S296</f>
        <v>1</v>
      </c>
      <c r="T296" s="14" t="b">
        <f>손익계산서!X296='손익계산서(1Q)'!T296</f>
        <v>1</v>
      </c>
      <c r="U296" s="14" t="b">
        <f>손익계산서!Y296='손익계산서(1Q)'!U296</f>
        <v>1</v>
      </c>
      <c r="V296" s="14" t="b">
        <f>손익계산서!Z296='손익계산서(1Q)'!V296</f>
        <v>1</v>
      </c>
      <c r="W296" s="17"/>
    </row>
    <row r="297" spans="1:46">
      <c r="A297" s="13"/>
      <c r="B297" s="13"/>
      <c r="C297" s="13" t="s">
        <v>3430</v>
      </c>
      <c r="D297" s="13"/>
      <c r="E297" s="13"/>
      <c r="F297" s="13"/>
      <c r="G297" s="13"/>
      <c r="H297" s="13"/>
      <c r="I297" s="14" t="b">
        <f>손익계산서!K297='손익계산서(1Q)'!I297</f>
        <v>1</v>
      </c>
      <c r="J297" s="14" t="b">
        <f>손익계산서!L297='손익계산서(1Q)'!J297</f>
        <v>1</v>
      </c>
      <c r="K297" s="14" t="b">
        <f>손익계산서!M297='손익계산서(1Q)'!K297</f>
        <v>1</v>
      </c>
      <c r="L297" s="14" t="b">
        <f>손익계산서!N297='손익계산서(1Q)'!L297</f>
        <v>1</v>
      </c>
      <c r="M297" s="14" t="b">
        <f>손익계산서!O297='손익계산서(1Q)'!M297</f>
        <v>1</v>
      </c>
      <c r="N297" s="14" t="b">
        <f>손익계산서!P297='손익계산서(1Q)'!N297</f>
        <v>1</v>
      </c>
      <c r="O297" s="17"/>
      <c r="P297" s="17"/>
      <c r="Q297" s="14" t="b">
        <f>손익계산서!U297='손익계산서(1Q)'!Q297</f>
        <v>1</v>
      </c>
      <c r="R297" s="14" t="b">
        <f>손익계산서!V297='손익계산서(1Q)'!R297</f>
        <v>1</v>
      </c>
      <c r="S297" s="14" t="b">
        <f>손익계산서!W297='손익계산서(1Q)'!S297</f>
        <v>1</v>
      </c>
      <c r="T297" s="14" t="b">
        <f>손익계산서!X297='손익계산서(1Q)'!T297</f>
        <v>1</v>
      </c>
      <c r="U297" s="14" t="b">
        <f>손익계산서!Y297='손익계산서(1Q)'!U297</f>
        <v>1</v>
      </c>
      <c r="V297" s="14" t="b">
        <f>손익계산서!Z297='손익계산서(1Q)'!V297</f>
        <v>1</v>
      </c>
      <c r="W297" s="17"/>
    </row>
    <row r="298" spans="1:46">
      <c r="A298" s="13"/>
      <c r="B298" s="13"/>
      <c r="C298" s="13" t="s">
        <v>3431</v>
      </c>
      <c r="D298" s="13"/>
      <c r="E298" s="13"/>
      <c r="F298" s="13"/>
      <c r="G298" s="13"/>
      <c r="H298" s="13"/>
      <c r="I298" s="14" t="b">
        <f>손익계산서!K298='손익계산서(1Q)'!I298</f>
        <v>1</v>
      </c>
      <c r="J298" s="14" t="b">
        <f>손익계산서!L298='손익계산서(1Q)'!J298</f>
        <v>1</v>
      </c>
      <c r="K298" s="14" t="b">
        <f>손익계산서!M298='손익계산서(1Q)'!K298</f>
        <v>1</v>
      </c>
      <c r="L298" s="14" t="b">
        <f>손익계산서!N298='손익계산서(1Q)'!L298</f>
        <v>1</v>
      </c>
      <c r="M298" s="14" t="b">
        <f>손익계산서!O298='손익계산서(1Q)'!M298</f>
        <v>1</v>
      </c>
      <c r="N298" s="14" t="b">
        <f>손익계산서!P298='손익계산서(1Q)'!N298</f>
        <v>1</v>
      </c>
      <c r="O298" s="17"/>
      <c r="P298" s="17"/>
      <c r="Q298" s="14" t="b">
        <f>손익계산서!U298='손익계산서(1Q)'!Q298</f>
        <v>1</v>
      </c>
      <c r="R298" s="14" t="b">
        <f>손익계산서!V298='손익계산서(1Q)'!R298</f>
        <v>1</v>
      </c>
      <c r="S298" s="14" t="b">
        <f>손익계산서!W298='손익계산서(1Q)'!S298</f>
        <v>1</v>
      </c>
      <c r="T298" s="14" t="b">
        <f>손익계산서!X298='손익계산서(1Q)'!T298</f>
        <v>1</v>
      </c>
      <c r="U298" s="14" t="b">
        <f>손익계산서!Y298='손익계산서(1Q)'!U298</f>
        <v>1</v>
      </c>
      <c r="V298" s="14" t="b">
        <f>손익계산서!Z298='손익계산서(1Q)'!V298</f>
        <v>1</v>
      </c>
      <c r="W298" s="17"/>
    </row>
    <row r="299" spans="1:46">
      <c r="A299" s="13"/>
      <c r="B299" s="13"/>
      <c r="C299" s="13" t="s">
        <v>3432</v>
      </c>
      <c r="D299" s="13"/>
      <c r="E299" s="13"/>
      <c r="F299" s="13"/>
      <c r="G299" s="13"/>
      <c r="H299" s="13"/>
      <c r="I299" s="14" t="b">
        <f>손익계산서!K299='손익계산서(1Q)'!I299</f>
        <v>1</v>
      </c>
      <c r="J299" s="14" t="b">
        <f>손익계산서!L299='손익계산서(1Q)'!J299</f>
        <v>1</v>
      </c>
      <c r="K299" s="14" t="b">
        <f>손익계산서!M299='손익계산서(1Q)'!K299</f>
        <v>1</v>
      </c>
      <c r="L299" s="14" t="b">
        <f>손익계산서!N299='손익계산서(1Q)'!L299</f>
        <v>1</v>
      </c>
      <c r="M299" s="14" t="b">
        <f>손익계산서!O299='손익계산서(1Q)'!M299</f>
        <v>1</v>
      </c>
      <c r="N299" s="14" t="b">
        <f>손익계산서!P299='손익계산서(1Q)'!N299</f>
        <v>1</v>
      </c>
      <c r="O299" s="17"/>
      <c r="P299" s="17"/>
      <c r="Q299" s="14" t="b">
        <f>손익계산서!U299='손익계산서(1Q)'!Q299</f>
        <v>1</v>
      </c>
      <c r="R299" s="14" t="b">
        <f>손익계산서!V299='손익계산서(1Q)'!R299</f>
        <v>1</v>
      </c>
      <c r="S299" s="14" t="b">
        <f>손익계산서!W299='손익계산서(1Q)'!S299</f>
        <v>1</v>
      </c>
      <c r="T299" s="14" t="b">
        <f>손익계산서!X299='손익계산서(1Q)'!T299</f>
        <v>1</v>
      </c>
      <c r="U299" s="14" t="b">
        <f>손익계산서!Y299='손익계산서(1Q)'!U299</f>
        <v>1</v>
      </c>
      <c r="V299" s="14" t="b">
        <f>손익계산서!Z299='손익계산서(1Q)'!V299</f>
        <v>1</v>
      </c>
      <c r="W299" s="17"/>
    </row>
    <row r="300" spans="1:46">
      <c r="A300" s="13"/>
      <c r="B300" s="13"/>
      <c r="C300" s="13" t="s">
        <v>3433</v>
      </c>
      <c r="D300" s="13"/>
      <c r="E300" s="13"/>
      <c r="F300" s="13"/>
      <c r="G300" s="13"/>
      <c r="H300" s="13"/>
      <c r="I300" s="14" t="b">
        <f>손익계산서!K300='손익계산서(1Q)'!I300</f>
        <v>1</v>
      </c>
      <c r="J300" s="14" t="b">
        <f>손익계산서!L300='손익계산서(1Q)'!J300</f>
        <v>1</v>
      </c>
      <c r="K300" s="14" t="b">
        <f>손익계산서!M300='손익계산서(1Q)'!K300</f>
        <v>1</v>
      </c>
      <c r="L300" s="14" t="b">
        <f>손익계산서!N300='손익계산서(1Q)'!L300</f>
        <v>1</v>
      </c>
      <c r="M300" s="14" t="b">
        <f>손익계산서!O300='손익계산서(1Q)'!M300</f>
        <v>1</v>
      </c>
      <c r="N300" s="14" t="b">
        <f>손익계산서!P300='손익계산서(1Q)'!N300</f>
        <v>1</v>
      </c>
      <c r="O300" s="17"/>
      <c r="P300" s="17"/>
      <c r="Q300" s="14" t="b">
        <f>손익계산서!U300='손익계산서(1Q)'!Q300</f>
        <v>1</v>
      </c>
      <c r="R300" s="14" t="b">
        <f>손익계산서!V300='손익계산서(1Q)'!R300</f>
        <v>1</v>
      </c>
      <c r="S300" s="14" t="b">
        <f>손익계산서!W300='손익계산서(1Q)'!S300</f>
        <v>1</v>
      </c>
      <c r="T300" s="14" t="b">
        <f>손익계산서!X300='손익계산서(1Q)'!T300</f>
        <v>1</v>
      </c>
      <c r="U300" s="14" t="b">
        <f>손익계산서!Y300='손익계산서(1Q)'!U300</f>
        <v>1</v>
      </c>
      <c r="V300" s="14" t="b">
        <f>손익계산서!Z300='손익계산서(1Q)'!V300</f>
        <v>1</v>
      </c>
      <c r="W300" s="17"/>
    </row>
    <row r="301" spans="1:46">
      <c r="A301" s="13"/>
      <c r="B301" s="13"/>
      <c r="C301" s="13" t="s">
        <v>3434</v>
      </c>
      <c r="D301" s="13"/>
      <c r="E301" s="13"/>
      <c r="F301" s="13"/>
      <c r="G301" s="13"/>
      <c r="H301" s="13"/>
      <c r="I301" s="14" t="b">
        <f>손익계산서!K301='손익계산서(1Q)'!I301</f>
        <v>1</v>
      </c>
      <c r="J301" s="14" t="b">
        <f>손익계산서!L301='손익계산서(1Q)'!J301</f>
        <v>1</v>
      </c>
      <c r="K301" s="14" t="b">
        <f>손익계산서!M301='손익계산서(1Q)'!K301</f>
        <v>1</v>
      </c>
      <c r="L301" s="14" t="b">
        <f>손익계산서!N301='손익계산서(1Q)'!L301</f>
        <v>1</v>
      </c>
      <c r="M301" s="14" t="b">
        <f>손익계산서!O301='손익계산서(1Q)'!M301</f>
        <v>1</v>
      </c>
      <c r="N301" s="14" t="b">
        <f>손익계산서!P301='손익계산서(1Q)'!N301</f>
        <v>1</v>
      </c>
      <c r="O301" s="17"/>
      <c r="P301" s="17"/>
      <c r="Q301" s="14" t="b">
        <f>손익계산서!U301='손익계산서(1Q)'!Q301</f>
        <v>1</v>
      </c>
      <c r="R301" s="14" t="b">
        <f>손익계산서!V301='손익계산서(1Q)'!R301</f>
        <v>1</v>
      </c>
      <c r="S301" s="14" t="b">
        <f>손익계산서!W301='손익계산서(1Q)'!S301</f>
        <v>1</v>
      </c>
      <c r="T301" s="14" t="b">
        <f>손익계산서!X301='손익계산서(1Q)'!T301</f>
        <v>1</v>
      </c>
      <c r="U301" s="14" t="b">
        <f>손익계산서!Y301='손익계산서(1Q)'!U301</f>
        <v>1</v>
      </c>
      <c r="V301" s="14" t="b">
        <f>손익계산서!Z301='손익계산서(1Q)'!V301</f>
        <v>1</v>
      </c>
      <c r="W301" s="17"/>
    </row>
    <row r="302" spans="1:46">
      <c r="A302" s="13"/>
      <c r="B302" s="13"/>
      <c r="C302" s="13" t="s">
        <v>3435</v>
      </c>
      <c r="D302" s="13"/>
      <c r="E302" s="13"/>
      <c r="F302" s="13"/>
      <c r="G302" s="13"/>
      <c r="H302" s="13"/>
      <c r="I302" s="14" t="b">
        <f>손익계산서!K302='손익계산서(1Q)'!I302</f>
        <v>1</v>
      </c>
      <c r="J302" s="14" t="b">
        <f>손익계산서!L302='손익계산서(1Q)'!J302</f>
        <v>1</v>
      </c>
      <c r="K302" s="14" t="b">
        <f>손익계산서!M302='손익계산서(1Q)'!K302</f>
        <v>1</v>
      </c>
      <c r="L302" s="14" t="b">
        <f>손익계산서!N302='손익계산서(1Q)'!L302</f>
        <v>1</v>
      </c>
      <c r="M302" s="14" t="b">
        <f>손익계산서!O302='손익계산서(1Q)'!M302</f>
        <v>1</v>
      </c>
      <c r="N302" s="14" t="b">
        <f>손익계산서!P302='손익계산서(1Q)'!N302</f>
        <v>1</v>
      </c>
      <c r="O302" s="17"/>
      <c r="P302" s="17"/>
      <c r="Q302" s="14" t="b">
        <f>손익계산서!U302='손익계산서(1Q)'!Q302</f>
        <v>1</v>
      </c>
      <c r="R302" s="14" t="b">
        <f>손익계산서!V302='손익계산서(1Q)'!R302</f>
        <v>1</v>
      </c>
      <c r="S302" s="14" t="b">
        <f>손익계산서!W302='손익계산서(1Q)'!S302</f>
        <v>1</v>
      </c>
      <c r="T302" s="14" t="b">
        <f>손익계산서!X302='손익계산서(1Q)'!T302</f>
        <v>1</v>
      </c>
      <c r="U302" s="14" t="b">
        <f>손익계산서!Y302='손익계산서(1Q)'!U302</f>
        <v>1</v>
      </c>
      <c r="V302" s="14" t="b">
        <f>손익계산서!Z302='손익계산서(1Q)'!V302</f>
        <v>1</v>
      </c>
      <c r="W302" s="17"/>
    </row>
    <row r="303" spans="1:46">
      <c r="A303" s="13"/>
      <c r="B303" s="13"/>
      <c r="C303" s="13" t="s">
        <v>3436</v>
      </c>
      <c r="D303" s="13"/>
      <c r="E303" s="13"/>
      <c r="F303" s="13"/>
      <c r="G303" s="13"/>
      <c r="H303" s="13"/>
      <c r="I303" s="14" t="b">
        <f>손익계산서!K303='손익계산서(1Q)'!I303</f>
        <v>1</v>
      </c>
      <c r="J303" s="14" t="b">
        <f>손익계산서!L303='손익계산서(1Q)'!J303</f>
        <v>1</v>
      </c>
      <c r="K303" s="14" t="b">
        <f>손익계산서!M303='손익계산서(1Q)'!K303</f>
        <v>1</v>
      </c>
      <c r="L303" s="14" t="b">
        <f>손익계산서!N303='손익계산서(1Q)'!L303</f>
        <v>1</v>
      </c>
      <c r="M303" s="14" t="b">
        <f>손익계산서!O303='손익계산서(1Q)'!M303</f>
        <v>1</v>
      </c>
      <c r="N303" s="14" t="b">
        <f>손익계산서!P303='손익계산서(1Q)'!N303</f>
        <v>1</v>
      </c>
      <c r="O303" s="17"/>
      <c r="P303" s="17"/>
      <c r="Q303" s="14" t="b">
        <f>손익계산서!U303='손익계산서(1Q)'!Q303</f>
        <v>1</v>
      </c>
      <c r="R303" s="14" t="b">
        <f>손익계산서!V303='손익계산서(1Q)'!R303</f>
        <v>1</v>
      </c>
      <c r="S303" s="14" t="b">
        <f>손익계산서!W303='손익계산서(1Q)'!S303</f>
        <v>1</v>
      </c>
      <c r="T303" s="14" t="b">
        <f>손익계산서!X303='손익계산서(1Q)'!T303</f>
        <v>1</v>
      </c>
      <c r="U303" s="14" t="b">
        <f>손익계산서!Y303='손익계산서(1Q)'!U303</f>
        <v>1</v>
      </c>
      <c r="V303" s="14" t="b">
        <f>손익계산서!Z303='손익계산서(1Q)'!V303</f>
        <v>1</v>
      </c>
      <c r="W303" s="17"/>
    </row>
    <row r="304" spans="1:46">
      <c r="A304" s="13"/>
      <c r="B304" s="13"/>
      <c r="C304" s="13" t="s">
        <v>3437</v>
      </c>
      <c r="D304" s="13"/>
      <c r="E304" s="13"/>
      <c r="F304" s="13"/>
      <c r="G304" s="13"/>
      <c r="H304" s="13"/>
      <c r="I304" s="14" t="b">
        <f>손익계산서!K304='손익계산서(1Q)'!I304</f>
        <v>1</v>
      </c>
      <c r="J304" s="14" t="b">
        <f>손익계산서!L304='손익계산서(1Q)'!J304</f>
        <v>1</v>
      </c>
      <c r="K304" s="14" t="b">
        <f>손익계산서!M304='손익계산서(1Q)'!K304</f>
        <v>1</v>
      </c>
      <c r="L304" s="14" t="b">
        <f>손익계산서!N304='손익계산서(1Q)'!L304</f>
        <v>1</v>
      </c>
      <c r="M304" s="14" t="b">
        <f>손익계산서!O304='손익계산서(1Q)'!M304</f>
        <v>1</v>
      </c>
      <c r="N304" s="14" t="b">
        <f>손익계산서!P304='손익계산서(1Q)'!N304</f>
        <v>1</v>
      </c>
      <c r="O304" s="17"/>
      <c r="P304" s="17"/>
      <c r="Q304" s="14" t="b">
        <f>손익계산서!U304='손익계산서(1Q)'!Q304</f>
        <v>1</v>
      </c>
      <c r="R304" s="14" t="b">
        <f>손익계산서!V304='손익계산서(1Q)'!R304</f>
        <v>1</v>
      </c>
      <c r="S304" s="14" t="b">
        <f>손익계산서!W304='손익계산서(1Q)'!S304</f>
        <v>1</v>
      </c>
      <c r="T304" s="14" t="b">
        <f>손익계산서!X304='손익계산서(1Q)'!T304</f>
        <v>1</v>
      </c>
      <c r="U304" s="14" t="b">
        <f>손익계산서!Y304='손익계산서(1Q)'!U304</f>
        <v>1</v>
      </c>
      <c r="V304" s="14" t="b">
        <f>손익계산서!Z304='손익계산서(1Q)'!V304</f>
        <v>1</v>
      </c>
      <c r="W304" s="17"/>
    </row>
    <row r="305" spans="1:23">
      <c r="A305" s="13"/>
      <c r="B305" s="13"/>
      <c r="C305" s="13" t="s">
        <v>3438</v>
      </c>
      <c r="D305" s="13"/>
      <c r="E305" s="13"/>
      <c r="F305" s="13"/>
      <c r="G305" s="13"/>
      <c r="H305" s="13"/>
      <c r="I305" s="14" t="b">
        <f>손익계산서!K305='손익계산서(1Q)'!I305</f>
        <v>1</v>
      </c>
      <c r="J305" s="14" t="b">
        <f>손익계산서!L305='손익계산서(1Q)'!J305</f>
        <v>1</v>
      </c>
      <c r="K305" s="14" t="b">
        <f>손익계산서!M305='손익계산서(1Q)'!K305</f>
        <v>1</v>
      </c>
      <c r="L305" s="14" t="b">
        <f>손익계산서!N305='손익계산서(1Q)'!L305</f>
        <v>1</v>
      </c>
      <c r="M305" s="14" t="b">
        <f>손익계산서!O305='손익계산서(1Q)'!M305</f>
        <v>1</v>
      </c>
      <c r="N305" s="14" t="b">
        <f>손익계산서!P305='손익계산서(1Q)'!N305</f>
        <v>1</v>
      </c>
      <c r="O305" s="17"/>
      <c r="P305" s="17"/>
      <c r="Q305" s="14" t="b">
        <f>손익계산서!U305='손익계산서(1Q)'!Q305</f>
        <v>1</v>
      </c>
      <c r="R305" s="14" t="b">
        <f>손익계산서!V305='손익계산서(1Q)'!R305</f>
        <v>1</v>
      </c>
      <c r="S305" s="14" t="b">
        <f>손익계산서!W305='손익계산서(1Q)'!S305</f>
        <v>1</v>
      </c>
      <c r="T305" s="14" t="b">
        <f>손익계산서!X305='손익계산서(1Q)'!T305</f>
        <v>1</v>
      </c>
      <c r="U305" s="14" t="b">
        <f>손익계산서!Y305='손익계산서(1Q)'!U305</f>
        <v>1</v>
      </c>
      <c r="V305" s="14" t="b">
        <f>손익계산서!Z305='손익계산서(1Q)'!V305</f>
        <v>1</v>
      </c>
      <c r="W305" s="17"/>
    </row>
    <row r="306" spans="1:23">
      <c r="A306" s="13"/>
      <c r="B306" s="13"/>
      <c r="C306" s="13" t="s">
        <v>3439</v>
      </c>
      <c r="D306" s="13"/>
      <c r="E306" s="13"/>
      <c r="F306" s="13"/>
      <c r="G306" s="13"/>
      <c r="H306" s="13"/>
      <c r="I306" s="14" t="b">
        <f>손익계산서!K306='손익계산서(1Q)'!I306</f>
        <v>1</v>
      </c>
      <c r="J306" s="14" t="b">
        <f>손익계산서!L306='손익계산서(1Q)'!J306</f>
        <v>1</v>
      </c>
      <c r="K306" s="14" t="b">
        <f>손익계산서!M306='손익계산서(1Q)'!K306</f>
        <v>1</v>
      </c>
      <c r="L306" s="14" t="b">
        <f>손익계산서!N306='손익계산서(1Q)'!L306</f>
        <v>1</v>
      </c>
      <c r="M306" s="14" t="b">
        <f>손익계산서!O306='손익계산서(1Q)'!M306</f>
        <v>1</v>
      </c>
      <c r="N306" s="14" t="b">
        <f>손익계산서!P306='손익계산서(1Q)'!N306</f>
        <v>1</v>
      </c>
      <c r="O306" s="17"/>
      <c r="P306" s="17"/>
      <c r="Q306" s="14" t="b">
        <f>손익계산서!U306='손익계산서(1Q)'!Q306</f>
        <v>1</v>
      </c>
      <c r="R306" s="14" t="b">
        <f>손익계산서!V306='손익계산서(1Q)'!R306</f>
        <v>1</v>
      </c>
      <c r="S306" s="14" t="b">
        <f>손익계산서!W306='손익계산서(1Q)'!S306</f>
        <v>1</v>
      </c>
      <c r="T306" s="14" t="b">
        <f>손익계산서!X306='손익계산서(1Q)'!T306</f>
        <v>1</v>
      </c>
      <c r="U306" s="14" t="b">
        <f>손익계산서!Y306='손익계산서(1Q)'!U306</f>
        <v>1</v>
      </c>
      <c r="V306" s="14" t="b">
        <f>손익계산서!Z306='손익계산서(1Q)'!V306</f>
        <v>1</v>
      </c>
      <c r="W306" s="17"/>
    </row>
    <row r="307" spans="1:23">
      <c r="A307" s="13"/>
      <c r="B307" s="13"/>
      <c r="C307" s="13" t="s">
        <v>3440</v>
      </c>
      <c r="D307" s="13"/>
      <c r="E307" s="13"/>
      <c r="F307" s="13"/>
      <c r="G307" s="13"/>
      <c r="H307" s="13"/>
      <c r="I307" s="14" t="b">
        <f>손익계산서!K307='손익계산서(1Q)'!I307</f>
        <v>1</v>
      </c>
      <c r="J307" s="14" t="b">
        <f>손익계산서!L307='손익계산서(1Q)'!J307</f>
        <v>1</v>
      </c>
      <c r="K307" s="14" t="b">
        <f>손익계산서!M307='손익계산서(1Q)'!K307</f>
        <v>1</v>
      </c>
      <c r="L307" s="14" t="b">
        <f>손익계산서!N307='손익계산서(1Q)'!L307</f>
        <v>1</v>
      </c>
      <c r="M307" s="14" t="b">
        <f>손익계산서!O307='손익계산서(1Q)'!M307</f>
        <v>1</v>
      </c>
      <c r="N307" s="14" t="b">
        <f>손익계산서!P307='손익계산서(1Q)'!N307</f>
        <v>1</v>
      </c>
      <c r="O307" s="17"/>
      <c r="P307" s="17"/>
      <c r="Q307" s="14" t="b">
        <f>손익계산서!U307='손익계산서(1Q)'!Q307</f>
        <v>1</v>
      </c>
      <c r="R307" s="14" t="b">
        <f>손익계산서!V307='손익계산서(1Q)'!R307</f>
        <v>1</v>
      </c>
      <c r="S307" s="14" t="b">
        <f>손익계산서!W307='손익계산서(1Q)'!S307</f>
        <v>1</v>
      </c>
      <c r="T307" s="14" t="b">
        <f>손익계산서!X307='손익계산서(1Q)'!T307</f>
        <v>1</v>
      </c>
      <c r="U307" s="14" t="b">
        <f>손익계산서!Y307='손익계산서(1Q)'!U307</f>
        <v>1</v>
      </c>
      <c r="V307" s="14" t="b">
        <f>손익계산서!Z307='손익계산서(1Q)'!V307</f>
        <v>1</v>
      </c>
      <c r="W307" s="17"/>
    </row>
    <row r="308" spans="1:23">
      <c r="A308" s="13"/>
      <c r="B308" s="13"/>
      <c r="C308" s="13" t="s">
        <v>3441</v>
      </c>
      <c r="D308" s="13"/>
      <c r="E308" s="13"/>
      <c r="F308" s="13"/>
      <c r="G308" s="13"/>
      <c r="H308" s="13"/>
      <c r="I308" s="14" t="b">
        <f>손익계산서!K308='손익계산서(1Q)'!I308</f>
        <v>1</v>
      </c>
      <c r="J308" s="14" t="b">
        <f>손익계산서!L308='손익계산서(1Q)'!J308</f>
        <v>1</v>
      </c>
      <c r="K308" s="14" t="b">
        <f>손익계산서!M308='손익계산서(1Q)'!K308</f>
        <v>1</v>
      </c>
      <c r="L308" s="14" t="b">
        <f>손익계산서!N308='손익계산서(1Q)'!L308</f>
        <v>1</v>
      </c>
      <c r="M308" s="14" t="b">
        <f>손익계산서!O308='손익계산서(1Q)'!M308</f>
        <v>1</v>
      </c>
      <c r="N308" s="14" t="b">
        <f>손익계산서!P308='손익계산서(1Q)'!N308</f>
        <v>1</v>
      </c>
      <c r="O308" s="17"/>
      <c r="P308" s="17"/>
      <c r="Q308" s="14" t="b">
        <f>손익계산서!U308='손익계산서(1Q)'!Q308</f>
        <v>1</v>
      </c>
      <c r="R308" s="14" t="b">
        <f>손익계산서!V308='손익계산서(1Q)'!R308</f>
        <v>1</v>
      </c>
      <c r="S308" s="14" t="b">
        <f>손익계산서!W308='손익계산서(1Q)'!S308</f>
        <v>1</v>
      </c>
      <c r="T308" s="14" t="b">
        <f>손익계산서!X308='손익계산서(1Q)'!T308</f>
        <v>1</v>
      </c>
      <c r="U308" s="14" t="b">
        <f>손익계산서!Y308='손익계산서(1Q)'!U308</f>
        <v>1</v>
      </c>
      <c r="V308" s="14" t="b">
        <f>손익계산서!Z308='손익계산서(1Q)'!V308</f>
        <v>1</v>
      </c>
      <c r="W308" s="17"/>
    </row>
    <row r="309" spans="1:23">
      <c r="A309" s="13"/>
      <c r="B309" s="13"/>
      <c r="C309" s="13" t="s">
        <v>3442</v>
      </c>
      <c r="D309" s="13"/>
      <c r="E309" s="13"/>
      <c r="F309" s="13"/>
      <c r="G309" s="13"/>
      <c r="H309" s="13"/>
      <c r="I309" s="14" t="b">
        <f>손익계산서!K309='손익계산서(1Q)'!I309</f>
        <v>1</v>
      </c>
      <c r="J309" s="14" t="b">
        <f>손익계산서!L309='손익계산서(1Q)'!J309</f>
        <v>1</v>
      </c>
      <c r="K309" s="14" t="b">
        <f>손익계산서!M309='손익계산서(1Q)'!K309</f>
        <v>1</v>
      </c>
      <c r="L309" s="14" t="b">
        <f>손익계산서!N309='손익계산서(1Q)'!L309</f>
        <v>1</v>
      </c>
      <c r="M309" s="14" t="b">
        <f>손익계산서!O309='손익계산서(1Q)'!M309</f>
        <v>1</v>
      </c>
      <c r="N309" s="14" t="b">
        <f>손익계산서!P309='손익계산서(1Q)'!N309</f>
        <v>1</v>
      </c>
      <c r="O309" s="17"/>
      <c r="P309" s="17"/>
      <c r="Q309" s="14" t="b">
        <f>손익계산서!U309='손익계산서(1Q)'!Q309</f>
        <v>1</v>
      </c>
      <c r="R309" s="14" t="b">
        <f>손익계산서!V309='손익계산서(1Q)'!R309</f>
        <v>1</v>
      </c>
      <c r="S309" s="14" t="b">
        <f>손익계산서!W309='손익계산서(1Q)'!S309</f>
        <v>1</v>
      </c>
      <c r="T309" s="14" t="b">
        <f>손익계산서!X309='손익계산서(1Q)'!T309</f>
        <v>1</v>
      </c>
      <c r="U309" s="14" t="b">
        <f>손익계산서!Y309='손익계산서(1Q)'!U309</f>
        <v>1</v>
      </c>
      <c r="V309" s="14" t="b">
        <f>손익계산서!Z309='손익계산서(1Q)'!V309</f>
        <v>1</v>
      </c>
      <c r="W309" s="17"/>
    </row>
    <row r="310" spans="1:23">
      <c r="A310" s="13"/>
      <c r="B310" s="13"/>
      <c r="C310" s="13" t="s">
        <v>3443</v>
      </c>
      <c r="D310" s="13"/>
      <c r="E310" s="13"/>
      <c r="F310" s="13"/>
      <c r="G310" s="13"/>
      <c r="H310" s="13"/>
      <c r="I310" s="14" t="b">
        <f>손익계산서!K310='손익계산서(1Q)'!I310</f>
        <v>1</v>
      </c>
      <c r="J310" s="14" t="b">
        <f>손익계산서!L310='손익계산서(1Q)'!J310</f>
        <v>1</v>
      </c>
      <c r="K310" s="14" t="b">
        <f>손익계산서!M310='손익계산서(1Q)'!K310</f>
        <v>1</v>
      </c>
      <c r="L310" s="14" t="b">
        <f>손익계산서!N310='손익계산서(1Q)'!L310</f>
        <v>1</v>
      </c>
      <c r="M310" s="14" t="b">
        <f>손익계산서!O310='손익계산서(1Q)'!M310</f>
        <v>1</v>
      </c>
      <c r="N310" s="14" t="b">
        <f>손익계산서!P310='손익계산서(1Q)'!N310</f>
        <v>1</v>
      </c>
      <c r="O310" s="17"/>
      <c r="P310" s="17"/>
      <c r="Q310" s="14" t="b">
        <f>손익계산서!U310='손익계산서(1Q)'!Q310</f>
        <v>1</v>
      </c>
      <c r="R310" s="14" t="b">
        <f>손익계산서!V310='손익계산서(1Q)'!R310</f>
        <v>1</v>
      </c>
      <c r="S310" s="14" t="b">
        <f>손익계산서!W310='손익계산서(1Q)'!S310</f>
        <v>1</v>
      </c>
      <c r="T310" s="14" t="b">
        <f>손익계산서!X310='손익계산서(1Q)'!T310</f>
        <v>1</v>
      </c>
      <c r="U310" s="14" t="b">
        <f>손익계산서!Y310='손익계산서(1Q)'!U310</f>
        <v>1</v>
      </c>
      <c r="V310" s="14" t="b">
        <f>손익계산서!Z310='손익계산서(1Q)'!V310</f>
        <v>1</v>
      </c>
      <c r="W310" s="17"/>
    </row>
    <row r="311" spans="1:23">
      <c r="A311" s="13"/>
      <c r="B311" s="13"/>
      <c r="C311" s="13" t="s">
        <v>3444</v>
      </c>
      <c r="D311" s="13"/>
      <c r="E311" s="13"/>
      <c r="F311" s="13"/>
      <c r="G311" s="13"/>
      <c r="H311" s="13"/>
      <c r="I311" s="14" t="b">
        <f>손익계산서!K311='손익계산서(1Q)'!I311</f>
        <v>1</v>
      </c>
      <c r="J311" s="14" t="b">
        <f>손익계산서!L311='손익계산서(1Q)'!J311</f>
        <v>1</v>
      </c>
      <c r="K311" s="14" t="b">
        <f>손익계산서!M311='손익계산서(1Q)'!K311</f>
        <v>1</v>
      </c>
      <c r="L311" s="14" t="b">
        <f>손익계산서!N311='손익계산서(1Q)'!L311</f>
        <v>1</v>
      </c>
      <c r="M311" s="14" t="b">
        <f>손익계산서!O311='손익계산서(1Q)'!M311</f>
        <v>1</v>
      </c>
      <c r="N311" s="14" t="b">
        <f>손익계산서!P311='손익계산서(1Q)'!N311</f>
        <v>1</v>
      </c>
      <c r="O311" s="17"/>
      <c r="P311" s="17"/>
      <c r="Q311" s="14" t="b">
        <f>손익계산서!U311='손익계산서(1Q)'!Q311</f>
        <v>1</v>
      </c>
      <c r="R311" s="14" t="b">
        <f>손익계산서!V311='손익계산서(1Q)'!R311</f>
        <v>1</v>
      </c>
      <c r="S311" s="14" t="b">
        <f>손익계산서!W311='손익계산서(1Q)'!S311</f>
        <v>1</v>
      </c>
      <c r="T311" s="14" t="b">
        <f>손익계산서!X311='손익계산서(1Q)'!T311</f>
        <v>1</v>
      </c>
      <c r="U311" s="14" t="b">
        <f>손익계산서!Y311='손익계산서(1Q)'!U311</f>
        <v>1</v>
      </c>
      <c r="V311" s="14" t="b">
        <f>손익계산서!Z311='손익계산서(1Q)'!V311</f>
        <v>1</v>
      </c>
      <c r="W311" s="17"/>
    </row>
    <row r="312" spans="1:23">
      <c r="A312" s="13"/>
      <c r="B312" s="13"/>
      <c r="C312" s="13" t="s">
        <v>3445</v>
      </c>
      <c r="D312" s="13"/>
      <c r="E312" s="13"/>
      <c r="F312" s="13"/>
      <c r="G312" s="13"/>
      <c r="H312" s="13"/>
      <c r="I312" s="14" t="b">
        <f>손익계산서!K312='손익계산서(1Q)'!I312</f>
        <v>1</v>
      </c>
      <c r="J312" s="14" t="b">
        <f>손익계산서!L312='손익계산서(1Q)'!J312</f>
        <v>1</v>
      </c>
      <c r="K312" s="14" t="b">
        <f>손익계산서!M312='손익계산서(1Q)'!K312</f>
        <v>1</v>
      </c>
      <c r="L312" s="14" t="b">
        <f>손익계산서!N312='손익계산서(1Q)'!L312</f>
        <v>1</v>
      </c>
      <c r="M312" s="14" t="b">
        <f>손익계산서!O312='손익계산서(1Q)'!M312</f>
        <v>1</v>
      </c>
      <c r="N312" s="14" t="b">
        <f>손익계산서!P312='손익계산서(1Q)'!N312</f>
        <v>1</v>
      </c>
      <c r="O312" s="17"/>
      <c r="P312" s="17"/>
      <c r="Q312" s="14" t="b">
        <f>손익계산서!U312='손익계산서(1Q)'!Q312</f>
        <v>1</v>
      </c>
      <c r="R312" s="14" t="b">
        <f>손익계산서!V312='손익계산서(1Q)'!R312</f>
        <v>1</v>
      </c>
      <c r="S312" s="14" t="b">
        <f>손익계산서!W312='손익계산서(1Q)'!S312</f>
        <v>1</v>
      </c>
      <c r="T312" s="14" t="b">
        <f>손익계산서!X312='손익계산서(1Q)'!T312</f>
        <v>1</v>
      </c>
      <c r="U312" s="14" t="b">
        <f>손익계산서!Y312='손익계산서(1Q)'!U312</f>
        <v>1</v>
      </c>
      <c r="V312" s="14" t="b">
        <f>손익계산서!Z312='손익계산서(1Q)'!V312</f>
        <v>1</v>
      </c>
      <c r="W312" s="17"/>
    </row>
    <row r="313" spans="1:23">
      <c r="A313" s="13"/>
      <c r="B313" s="13"/>
      <c r="C313" s="13" t="s">
        <v>3446</v>
      </c>
      <c r="D313" s="13"/>
      <c r="E313" s="13"/>
      <c r="F313" s="13"/>
      <c r="G313" s="13"/>
      <c r="H313" s="13"/>
      <c r="I313" s="14" t="b">
        <f>손익계산서!K313='손익계산서(1Q)'!I313</f>
        <v>1</v>
      </c>
      <c r="J313" s="14" t="b">
        <f>손익계산서!L313='손익계산서(1Q)'!J313</f>
        <v>1</v>
      </c>
      <c r="K313" s="14" t="b">
        <f>손익계산서!M313='손익계산서(1Q)'!K313</f>
        <v>1</v>
      </c>
      <c r="L313" s="14" t="b">
        <f>손익계산서!N313='손익계산서(1Q)'!L313</f>
        <v>1</v>
      </c>
      <c r="M313" s="14" t="b">
        <f>손익계산서!O313='손익계산서(1Q)'!M313</f>
        <v>1</v>
      </c>
      <c r="N313" s="14" t="b">
        <f>손익계산서!P313='손익계산서(1Q)'!N313</f>
        <v>1</v>
      </c>
      <c r="O313" s="17"/>
      <c r="P313" s="17"/>
      <c r="Q313" s="14" t="b">
        <f>손익계산서!U313='손익계산서(1Q)'!Q313</f>
        <v>1</v>
      </c>
      <c r="R313" s="14" t="b">
        <f>손익계산서!V313='손익계산서(1Q)'!R313</f>
        <v>1</v>
      </c>
      <c r="S313" s="14" t="b">
        <f>손익계산서!W313='손익계산서(1Q)'!S313</f>
        <v>1</v>
      </c>
      <c r="T313" s="14" t="b">
        <f>손익계산서!X313='손익계산서(1Q)'!T313</f>
        <v>1</v>
      </c>
      <c r="U313" s="14" t="b">
        <f>손익계산서!Y313='손익계산서(1Q)'!U313</f>
        <v>1</v>
      </c>
      <c r="V313" s="14" t="b">
        <f>손익계산서!Z313='손익계산서(1Q)'!V313</f>
        <v>1</v>
      </c>
      <c r="W313" s="17"/>
    </row>
    <row r="314" spans="1:23">
      <c r="A314" s="13"/>
      <c r="B314" s="13"/>
      <c r="C314" s="13" t="s">
        <v>3447</v>
      </c>
      <c r="D314" s="13"/>
      <c r="E314" s="13"/>
      <c r="F314" s="13"/>
      <c r="G314" s="13"/>
      <c r="H314" s="13"/>
      <c r="I314" s="14" t="b">
        <f>손익계산서!K314='손익계산서(1Q)'!I314</f>
        <v>1</v>
      </c>
      <c r="J314" s="14" t="b">
        <f>손익계산서!L314='손익계산서(1Q)'!J314</f>
        <v>1</v>
      </c>
      <c r="K314" s="14" t="b">
        <f>손익계산서!M314='손익계산서(1Q)'!K314</f>
        <v>1</v>
      </c>
      <c r="L314" s="14" t="b">
        <f>손익계산서!N314='손익계산서(1Q)'!L314</f>
        <v>1</v>
      </c>
      <c r="M314" s="14" t="b">
        <f>손익계산서!O314='손익계산서(1Q)'!M314</f>
        <v>1</v>
      </c>
      <c r="N314" s="14" t="b">
        <f>손익계산서!P314='손익계산서(1Q)'!N314</f>
        <v>1</v>
      </c>
      <c r="O314" s="17"/>
      <c r="P314" s="17"/>
      <c r="Q314" s="14" t="b">
        <f>손익계산서!U314='손익계산서(1Q)'!Q314</f>
        <v>1</v>
      </c>
      <c r="R314" s="14" t="b">
        <f>손익계산서!V314='손익계산서(1Q)'!R314</f>
        <v>1</v>
      </c>
      <c r="S314" s="14" t="b">
        <f>손익계산서!W314='손익계산서(1Q)'!S314</f>
        <v>1</v>
      </c>
      <c r="T314" s="14" t="b">
        <f>손익계산서!X314='손익계산서(1Q)'!T314</f>
        <v>1</v>
      </c>
      <c r="U314" s="14" t="b">
        <f>손익계산서!Y314='손익계산서(1Q)'!U314</f>
        <v>1</v>
      </c>
      <c r="V314" s="14" t="b">
        <f>손익계산서!Z314='손익계산서(1Q)'!V314</f>
        <v>1</v>
      </c>
      <c r="W314" s="17"/>
    </row>
    <row r="315" spans="1:23">
      <c r="A315" s="13"/>
      <c r="B315" s="13"/>
      <c r="C315" s="13" t="s">
        <v>3448</v>
      </c>
      <c r="D315" s="13"/>
      <c r="E315" s="13"/>
      <c r="F315" s="13"/>
      <c r="G315" s="13"/>
      <c r="H315" s="13"/>
      <c r="I315" s="14" t="b">
        <f>손익계산서!K315='손익계산서(1Q)'!I315</f>
        <v>1</v>
      </c>
      <c r="J315" s="14" t="b">
        <f>손익계산서!L315='손익계산서(1Q)'!J315</f>
        <v>1</v>
      </c>
      <c r="K315" s="14" t="b">
        <f>손익계산서!M315='손익계산서(1Q)'!K315</f>
        <v>1</v>
      </c>
      <c r="L315" s="14" t="b">
        <f>손익계산서!N315='손익계산서(1Q)'!L315</f>
        <v>1</v>
      </c>
      <c r="M315" s="14" t="b">
        <f>손익계산서!O315='손익계산서(1Q)'!M315</f>
        <v>1</v>
      </c>
      <c r="N315" s="14" t="b">
        <f>손익계산서!P315='손익계산서(1Q)'!N315</f>
        <v>1</v>
      </c>
      <c r="O315" s="17"/>
      <c r="P315" s="17"/>
      <c r="Q315" s="14" t="b">
        <f>손익계산서!U315='손익계산서(1Q)'!Q315</f>
        <v>1</v>
      </c>
      <c r="R315" s="14" t="b">
        <f>손익계산서!V315='손익계산서(1Q)'!R315</f>
        <v>1</v>
      </c>
      <c r="S315" s="14" t="b">
        <f>손익계산서!W315='손익계산서(1Q)'!S315</f>
        <v>1</v>
      </c>
      <c r="T315" s="14" t="b">
        <f>손익계산서!X315='손익계산서(1Q)'!T315</f>
        <v>1</v>
      </c>
      <c r="U315" s="14" t="b">
        <f>손익계산서!Y315='손익계산서(1Q)'!U315</f>
        <v>1</v>
      </c>
      <c r="V315" s="14" t="b">
        <f>손익계산서!Z315='손익계산서(1Q)'!V315</f>
        <v>1</v>
      </c>
      <c r="W315" s="17"/>
    </row>
    <row r="316" spans="1:23">
      <c r="A316" s="13"/>
      <c r="B316" s="13" t="s">
        <v>3541</v>
      </c>
      <c r="C316" s="13"/>
      <c r="D316" s="13"/>
      <c r="E316" s="13"/>
      <c r="F316" s="13"/>
      <c r="G316" s="13"/>
      <c r="H316" s="13"/>
      <c r="I316" s="14" t="b">
        <f>손익계산서!K316='손익계산서(1Q)'!I316</f>
        <v>1</v>
      </c>
      <c r="J316" s="14" t="b">
        <f>손익계산서!L316='손익계산서(1Q)'!J316</f>
        <v>1</v>
      </c>
      <c r="K316" s="14" t="b">
        <f>손익계산서!M316='손익계산서(1Q)'!K316</f>
        <v>1</v>
      </c>
      <c r="L316" s="14" t="b">
        <f>손익계산서!N316='손익계산서(1Q)'!L316</f>
        <v>1</v>
      </c>
      <c r="M316" s="14" t="b">
        <f>손익계산서!O316='손익계산서(1Q)'!M316</f>
        <v>1</v>
      </c>
      <c r="N316" s="14" t="b">
        <f>손익계산서!P316='손익계산서(1Q)'!N316</f>
        <v>1</v>
      </c>
      <c r="O316" s="17"/>
      <c r="P316" s="17"/>
      <c r="Q316" s="14" t="b">
        <f>손익계산서!U316='손익계산서(1Q)'!Q316</f>
        <v>1</v>
      </c>
      <c r="R316" s="14" t="b">
        <f>손익계산서!V316='손익계산서(1Q)'!R316</f>
        <v>1</v>
      </c>
      <c r="S316" s="14" t="b">
        <f>손익계산서!W316='손익계산서(1Q)'!S316</f>
        <v>1</v>
      </c>
      <c r="T316" s="14" t="b">
        <f>손익계산서!X316='손익계산서(1Q)'!T316</f>
        <v>1</v>
      </c>
      <c r="U316" s="14" t="b">
        <f>손익계산서!Y316='손익계산서(1Q)'!U316</f>
        <v>1</v>
      </c>
      <c r="V316" s="14" t="b">
        <f>손익계산서!Z316='손익계산서(1Q)'!V316</f>
        <v>1</v>
      </c>
      <c r="W316" s="17"/>
    </row>
    <row r="317" spans="1:23">
      <c r="A317" s="13"/>
      <c r="B317" s="13" t="s">
        <v>3542</v>
      </c>
      <c r="C317" s="13"/>
      <c r="D317" s="13"/>
      <c r="E317" s="13"/>
      <c r="F317" s="13"/>
      <c r="G317" s="13"/>
      <c r="H317" s="13"/>
      <c r="I317" s="14" t="b">
        <f>손익계산서!K317='손익계산서(1Q)'!I317</f>
        <v>1</v>
      </c>
      <c r="J317" s="14" t="b">
        <f>손익계산서!L317='손익계산서(1Q)'!J317</f>
        <v>1</v>
      </c>
      <c r="K317" s="14" t="b">
        <f>손익계산서!M317='손익계산서(1Q)'!K317</f>
        <v>1</v>
      </c>
      <c r="L317" s="14" t="b">
        <f>손익계산서!N317='손익계산서(1Q)'!L317</f>
        <v>1</v>
      </c>
      <c r="M317" s="14" t="b">
        <f>손익계산서!O317='손익계산서(1Q)'!M317</f>
        <v>1</v>
      </c>
      <c r="N317" s="14" t="b">
        <f>손익계산서!P317='손익계산서(1Q)'!N317</f>
        <v>1</v>
      </c>
      <c r="O317" s="17"/>
      <c r="P317" s="17"/>
      <c r="Q317" s="14" t="b">
        <f>손익계산서!U317='손익계산서(1Q)'!Q317</f>
        <v>1</v>
      </c>
      <c r="R317" s="14" t="b">
        <f>손익계산서!V317='손익계산서(1Q)'!R317</f>
        <v>1</v>
      </c>
      <c r="S317" s="14" t="b">
        <f>손익계산서!W317='손익계산서(1Q)'!S317</f>
        <v>1</v>
      </c>
      <c r="T317" s="14" t="b">
        <f>손익계산서!X317='손익계산서(1Q)'!T317</f>
        <v>1</v>
      </c>
      <c r="U317" s="14" t="b">
        <f>손익계산서!Y317='손익계산서(1Q)'!U317</f>
        <v>1</v>
      </c>
      <c r="V317" s="14" t="b">
        <f>손익계산서!Z317='손익계산서(1Q)'!V317</f>
        <v>1</v>
      </c>
      <c r="W317" s="17"/>
    </row>
    <row r="318" spans="1:23">
      <c r="A318" s="13"/>
      <c r="B318" s="13"/>
      <c r="C318" s="13" t="s">
        <v>3451</v>
      </c>
      <c r="D318" s="13"/>
      <c r="E318" s="13"/>
      <c r="F318" s="13"/>
      <c r="G318" s="13"/>
      <c r="H318" s="13"/>
      <c r="I318" s="14" t="b">
        <f>손익계산서!K318='손익계산서(1Q)'!I318</f>
        <v>1</v>
      </c>
      <c r="J318" s="14" t="b">
        <f>손익계산서!L318='손익계산서(1Q)'!J318</f>
        <v>1</v>
      </c>
      <c r="K318" s="14" t="b">
        <f>손익계산서!M318='손익계산서(1Q)'!K318</f>
        <v>1</v>
      </c>
      <c r="L318" s="14" t="b">
        <f>손익계산서!N318='손익계산서(1Q)'!L318</f>
        <v>1</v>
      </c>
      <c r="M318" s="14" t="b">
        <f>손익계산서!O318='손익계산서(1Q)'!M318</f>
        <v>1</v>
      </c>
      <c r="N318" s="14" t="b">
        <f>손익계산서!P318='손익계산서(1Q)'!N318</f>
        <v>1</v>
      </c>
      <c r="O318" s="17"/>
      <c r="P318" s="17"/>
      <c r="Q318" s="14" t="b">
        <f>손익계산서!U318='손익계산서(1Q)'!Q318</f>
        <v>1</v>
      </c>
      <c r="R318" s="14" t="b">
        <f>손익계산서!V318='손익계산서(1Q)'!R318</f>
        <v>1</v>
      </c>
      <c r="S318" s="14" t="b">
        <f>손익계산서!W318='손익계산서(1Q)'!S318</f>
        <v>1</v>
      </c>
      <c r="T318" s="14" t="b">
        <f>손익계산서!X318='손익계산서(1Q)'!T318</f>
        <v>1</v>
      </c>
      <c r="U318" s="14" t="b">
        <f>손익계산서!Y318='손익계산서(1Q)'!U318</f>
        <v>1</v>
      </c>
      <c r="V318" s="14" t="b">
        <f>손익계산서!Z318='손익계산서(1Q)'!V318</f>
        <v>1</v>
      </c>
      <c r="W318" s="17"/>
    </row>
    <row r="319" spans="1:23">
      <c r="A319" s="13"/>
      <c r="B319" s="13"/>
      <c r="C319" s="13" t="s">
        <v>3452</v>
      </c>
      <c r="D319" s="13"/>
      <c r="E319" s="13"/>
      <c r="F319" s="13"/>
      <c r="G319" s="13"/>
      <c r="H319" s="13"/>
      <c r="I319" s="14" t="b">
        <f>손익계산서!K319='손익계산서(1Q)'!I319</f>
        <v>1</v>
      </c>
      <c r="J319" s="14" t="b">
        <f>손익계산서!L319='손익계산서(1Q)'!J319</f>
        <v>1</v>
      </c>
      <c r="K319" s="14" t="b">
        <f>손익계산서!M319='손익계산서(1Q)'!K319</f>
        <v>1</v>
      </c>
      <c r="L319" s="14" t="b">
        <f>손익계산서!N319='손익계산서(1Q)'!L319</f>
        <v>1</v>
      </c>
      <c r="M319" s="14" t="b">
        <f>손익계산서!O319='손익계산서(1Q)'!M319</f>
        <v>1</v>
      </c>
      <c r="N319" s="14" t="b">
        <f>손익계산서!P319='손익계산서(1Q)'!N319</f>
        <v>1</v>
      </c>
      <c r="O319" s="17"/>
      <c r="P319" s="17"/>
      <c r="Q319" s="14" t="b">
        <f>손익계산서!U319='손익계산서(1Q)'!Q319</f>
        <v>1</v>
      </c>
      <c r="R319" s="14" t="b">
        <f>손익계산서!V319='손익계산서(1Q)'!R319</f>
        <v>1</v>
      </c>
      <c r="S319" s="14" t="b">
        <f>손익계산서!W319='손익계산서(1Q)'!S319</f>
        <v>1</v>
      </c>
      <c r="T319" s="14" t="b">
        <f>손익계산서!X319='손익계산서(1Q)'!T319</f>
        <v>1</v>
      </c>
      <c r="U319" s="14" t="b">
        <f>손익계산서!Y319='손익계산서(1Q)'!U319</f>
        <v>1</v>
      </c>
      <c r="V319" s="14" t="b">
        <f>손익계산서!Z319='손익계산서(1Q)'!V319</f>
        <v>1</v>
      </c>
      <c r="W319" s="17"/>
    </row>
    <row r="320" spans="1:23">
      <c r="A320" s="13"/>
      <c r="B320" s="13"/>
      <c r="C320" s="13" t="s">
        <v>3453</v>
      </c>
      <c r="D320" s="13"/>
      <c r="E320" s="13"/>
      <c r="F320" s="13"/>
      <c r="G320" s="13"/>
      <c r="H320" s="13"/>
      <c r="I320" s="14" t="b">
        <f>손익계산서!K320='손익계산서(1Q)'!I320</f>
        <v>1</v>
      </c>
      <c r="J320" s="14" t="b">
        <f>손익계산서!L320='손익계산서(1Q)'!J320</f>
        <v>1</v>
      </c>
      <c r="K320" s="14" t="b">
        <f>손익계산서!M320='손익계산서(1Q)'!K320</f>
        <v>1</v>
      </c>
      <c r="L320" s="14" t="b">
        <f>손익계산서!N320='손익계산서(1Q)'!L320</f>
        <v>1</v>
      </c>
      <c r="M320" s="14" t="b">
        <f>손익계산서!O320='손익계산서(1Q)'!M320</f>
        <v>1</v>
      </c>
      <c r="N320" s="14" t="b">
        <f>손익계산서!P320='손익계산서(1Q)'!N320</f>
        <v>1</v>
      </c>
      <c r="O320" s="17"/>
      <c r="P320" s="17"/>
      <c r="Q320" s="14" t="b">
        <f>손익계산서!U320='손익계산서(1Q)'!Q320</f>
        <v>1</v>
      </c>
      <c r="R320" s="14" t="b">
        <f>손익계산서!V320='손익계산서(1Q)'!R320</f>
        <v>1</v>
      </c>
      <c r="S320" s="14" t="b">
        <f>손익계산서!W320='손익계산서(1Q)'!S320</f>
        <v>1</v>
      </c>
      <c r="T320" s="14" t="b">
        <f>손익계산서!X320='손익계산서(1Q)'!T320</f>
        <v>1</v>
      </c>
      <c r="U320" s="14" t="b">
        <f>손익계산서!Y320='손익계산서(1Q)'!U320</f>
        <v>1</v>
      </c>
      <c r="V320" s="14" t="b">
        <f>손익계산서!Z320='손익계산서(1Q)'!V320</f>
        <v>1</v>
      </c>
      <c r="W320" s="17"/>
    </row>
    <row r="321" spans="1:23">
      <c r="A321" s="13"/>
      <c r="B321" s="13"/>
      <c r="C321" s="13" t="s">
        <v>3454</v>
      </c>
      <c r="D321" s="13"/>
      <c r="E321" s="13"/>
      <c r="F321" s="13"/>
      <c r="G321" s="13"/>
      <c r="H321" s="13"/>
      <c r="I321" s="14" t="b">
        <f>손익계산서!K321='손익계산서(1Q)'!I321</f>
        <v>1</v>
      </c>
      <c r="J321" s="14" t="b">
        <f>손익계산서!L321='손익계산서(1Q)'!J321</f>
        <v>1</v>
      </c>
      <c r="K321" s="14" t="b">
        <f>손익계산서!M321='손익계산서(1Q)'!K321</f>
        <v>1</v>
      </c>
      <c r="L321" s="14" t="b">
        <f>손익계산서!N321='손익계산서(1Q)'!L321</f>
        <v>1</v>
      </c>
      <c r="M321" s="14" t="b">
        <f>손익계산서!O321='손익계산서(1Q)'!M321</f>
        <v>1</v>
      </c>
      <c r="N321" s="14" t="b">
        <f>손익계산서!P321='손익계산서(1Q)'!N321</f>
        <v>1</v>
      </c>
      <c r="O321" s="17"/>
      <c r="P321" s="17"/>
      <c r="Q321" s="14" t="b">
        <f>손익계산서!U321='손익계산서(1Q)'!Q321</f>
        <v>1</v>
      </c>
      <c r="R321" s="14" t="b">
        <f>손익계산서!V321='손익계산서(1Q)'!R321</f>
        <v>1</v>
      </c>
      <c r="S321" s="14" t="b">
        <f>손익계산서!W321='손익계산서(1Q)'!S321</f>
        <v>1</v>
      </c>
      <c r="T321" s="14" t="b">
        <f>손익계산서!X321='손익계산서(1Q)'!T321</f>
        <v>1</v>
      </c>
      <c r="U321" s="14" t="b">
        <f>손익계산서!Y321='손익계산서(1Q)'!U321</f>
        <v>1</v>
      </c>
      <c r="V321" s="14" t="b">
        <f>손익계산서!Z321='손익계산서(1Q)'!V321</f>
        <v>1</v>
      </c>
      <c r="W321" s="17"/>
    </row>
    <row r="322" spans="1:23">
      <c r="A322" s="13"/>
      <c r="B322" s="13"/>
      <c r="C322" s="13" t="s">
        <v>3455</v>
      </c>
      <c r="D322" s="13"/>
      <c r="E322" s="13"/>
      <c r="F322" s="13"/>
      <c r="G322" s="13"/>
      <c r="H322" s="13"/>
      <c r="I322" s="14" t="b">
        <f>손익계산서!K322='손익계산서(1Q)'!I322</f>
        <v>1</v>
      </c>
      <c r="J322" s="14" t="b">
        <f>손익계산서!L322='손익계산서(1Q)'!J322</f>
        <v>1</v>
      </c>
      <c r="K322" s="14" t="b">
        <f>손익계산서!M322='손익계산서(1Q)'!K322</f>
        <v>1</v>
      </c>
      <c r="L322" s="14" t="b">
        <f>손익계산서!N322='손익계산서(1Q)'!L322</f>
        <v>1</v>
      </c>
      <c r="M322" s="14" t="b">
        <f>손익계산서!O322='손익계산서(1Q)'!M322</f>
        <v>1</v>
      </c>
      <c r="N322" s="14" t="b">
        <f>손익계산서!P322='손익계산서(1Q)'!N322</f>
        <v>1</v>
      </c>
      <c r="O322" s="17"/>
      <c r="P322" s="17"/>
      <c r="Q322" s="14" t="b">
        <f>손익계산서!U322='손익계산서(1Q)'!Q322</f>
        <v>1</v>
      </c>
      <c r="R322" s="14" t="b">
        <f>손익계산서!V322='손익계산서(1Q)'!R322</f>
        <v>1</v>
      </c>
      <c r="S322" s="14" t="b">
        <f>손익계산서!W322='손익계산서(1Q)'!S322</f>
        <v>1</v>
      </c>
      <c r="T322" s="14" t="b">
        <f>손익계산서!X322='손익계산서(1Q)'!T322</f>
        <v>1</v>
      </c>
      <c r="U322" s="14" t="b">
        <f>손익계산서!Y322='손익계산서(1Q)'!U322</f>
        <v>1</v>
      </c>
      <c r="V322" s="14" t="b">
        <f>손익계산서!Z322='손익계산서(1Q)'!V322</f>
        <v>1</v>
      </c>
      <c r="W322" s="17"/>
    </row>
    <row r="323" spans="1:23">
      <c r="A323" s="13"/>
      <c r="B323" s="13"/>
      <c r="C323" s="13" t="s">
        <v>3456</v>
      </c>
      <c r="D323" s="13"/>
      <c r="E323" s="13"/>
      <c r="F323" s="13"/>
      <c r="G323" s="13"/>
      <c r="H323" s="13"/>
      <c r="I323" s="14" t="b">
        <f>손익계산서!K323='손익계산서(1Q)'!I323</f>
        <v>1</v>
      </c>
      <c r="J323" s="14" t="b">
        <f>손익계산서!L323='손익계산서(1Q)'!J323</f>
        <v>1</v>
      </c>
      <c r="K323" s="14" t="b">
        <f>손익계산서!M323='손익계산서(1Q)'!K323</f>
        <v>1</v>
      </c>
      <c r="L323" s="14" t="b">
        <f>손익계산서!N323='손익계산서(1Q)'!L323</f>
        <v>1</v>
      </c>
      <c r="M323" s="14" t="b">
        <f>손익계산서!O323='손익계산서(1Q)'!M323</f>
        <v>1</v>
      </c>
      <c r="N323" s="14" t="b">
        <f>손익계산서!P323='손익계산서(1Q)'!N323</f>
        <v>1</v>
      </c>
      <c r="O323" s="17"/>
      <c r="P323" s="17"/>
      <c r="Q323" s="14" t="b">
        <f>손익계산서!U323='손익계산서(1Q)'!Q323</f>
        <v>1</v>
      </c>
      <c r="R323" s="14" t="b">
        <f>손익계산서!V323='손익계산서(1Q)'!R323</f>
        <v>1</v>
      </c>
      <c r="S323" s="14" t="b">
        <f>손익계산서!W323='손익계산서(1Q)'!S323</f>
        <v>1</v>
      </c>
      <c r="T323" s="14" t="b">
        <f>손익계산서!X323='손익계산서(1Q)'!T323</f>
        <v>1</v>
      </c>
      <c r="U323" s="14" t="b">
        <f>손익계산서!Y323='손익계산서(1Q)'!U323</f>
        <v>1</v>
      </c>
      <c r="V323" s="14" t="b">
        <f>손익계산서!Z323='손익계산서(1Q)'!V323</f>
        <v>1</v>
      </c>
      <c r="W323" s="17"/>
    </row>
    <row r="324" spans="1:23">
      <c r="A324" s="13"/>
      <c r="B324" s="13"/>
      <c r="C324" s="13" t="s">
        <v>3457</v>
      </c>
      <c r="D324" s="13"/>
      <c r="E324" s="13"/>
      <c r="F324" s="13"/>
      <c r="G324" s="13"/>
      <c r="H324" s="13"/>
      <c r="I324" s="14" t="b">
        <f>손익계산서!K324='손익계산서(1Q)'!I324</f>
        <v>1</v>
      </c>
      <c r="J324" s="14" t="b">
        <f>손익계산서!L324='손익계산서(1Q)'!J324</f>
        <v>1</v>
      </c>
      <c r="K324" s="14" t="b">
        <f>손익계산서!M324='손익계산서(1Q)'!K324</f>
        <v>1</v>
      </c>
      <c r="L324" s="14" t="b">
        <f>손익계산서!N324='손익계산서(1Q)'!L324</f>
        <v>1</v>
      </c>
      <c r="M324" s="14" t="b">
        <f>손익계산서!O324='손익계산서(1Q)'!M324</f>
        <v>1</v>
      </c>
      <c r="N324" s="14" t="b">
        <f>손익계산서!P324='손익계산서(1Q)'!N324</f>
        <v>1</v>
      </c>
      <c r="O324" s="17"/>
      <c r="P324" s="17"/>
      <c r="Q324" s="14" t="b">
        <f>손익계산서!U324='손익계산서(1Q)'!Q324</f>
        <v>1</v>
      </c>
      <c r="R324" s="14" t="b">
        <f>손익계산서!V324='손익계산서(1Q)'!R324</f>
        <v>1</v>
      </c>
      <c r="S324" s="14" t="b">
        <f>손익계산서!W324='손익계산서(1Q)'!S324</f>
        <v>1</v>
      </c>
      <c r="T324" s="14" t="b">
        <f>손익계산서!X324='손익계산서(1Q)'!T324</f>
        <v>1</v>
      </c>
      <c r="U324" s="14" t="b">
        <f>손익계산서!Y324='손익계산서(1Q)'!U324</f>
        <v>1</v>
      </c>
      <c r="V324" s="14" t="b">
        <f>손익계산서!Z324='손익계산서(1Q)'!V324</f>
        <v>1</v>
      </c>
      <c r="W324" s="17"/>
    </row>
    <row r="325" spans="1:23">
      <c r="A325" s="13"/>
      <c r="B325" s="13"/>
      <c r="C325" s="13" t="s">
        <v>3458</v>
      </c>
      <c r="D325" s="13"/>
      <c r="E325" s="13"/>
      <c r="F325" s="13"/>
      <c r="G325" s="13"/>
      <c r="H325" s="13"/>
      <c r="I325" s="14" t="b">
        <f>손익계산서!K325='손익계산서(1Q)'!I325</f>
        <v>1</v>
      </c>
      <c r="J325" s="14" t="b">
        <f>손익계산서!L325='손익계산서(1Q)'!J325</f>
        <v>1</v>
      </c>
      <c r="K325" s="14" t="b">
        <f>손익계산서!M325='손익계산서(1Q)'!K325</f>
        <v>1</v>
      </c>
      <c r="L325" s="14" t="b">
        <f>손익계산서!N325='손익계산서(1Q)'!L325</f>
        <v>1</v>
      </c>
      <c r="M325" s="14" t="b">
        <f>손익계산서!O325='손익계산서(1Q)'!M325</f>
        <v>1</v>
      </c>
      <c r="N325" s="14" t="b">
        <f>손익계산서!P325='손익계산서(1Q)'!N325</f>
        <v>1</v>
      </c>
      <c r="O325" s="17"/>
      <c r="P325" s="17"/>
      <c r="Q325" s="14" t="b">
        <f>손익계산서!U325='손익계산서(1Q)'!Q325</f>
        <v>1</v>
      </c>
      <c r="R325" s="14" t="b">
        <f>손익계산서!V325='손익계산서(1Q)'!R325</f>
        <v>1</v>
      </c>
      <c r="S325" s="14" t="b">
        <f>손익계산서!W325='손익계산서(1Q)'!S325</f>
        <v>1</v>
      </c>
      <c r="T325" s="14" t="b">
        <f>손익계산서!X325='손익계산서(1Q)'!T325</f>
        <v>1</v>
      </c>
      <c r="U325" s="14" t="b">
        <f>손익계산서!Y325='손익계산서(1Q)'!U325</f>
        <v>1</v>
      </c>
      <c r="V325" s="14" t="b">
        <f>손익계산서!Z325='손익계산서(1Q)'!V325</f>
        <v>1</v>
      </c>
      <c r="W325" s="17"/>
    </row>
    <row r="326" spans="1:23">
      <c r="A326" s="13"/>
      <c r="B326" s="13"/>
      <c r="C326" s="13" t="s">
        <v>3459</v>
      </c>
      <c r="D326" s="13"/>
      <c r="E326" s="13"/>
      <c r="F326" s="13"/>
      <c r="G326" s="13"/>
      <c r="H326" s="13"/>
      <c r="I326" s="14" t="b">
        <f>손익계산서!K326='손익계산서(1Q)'!I326</f>
        <v>1</v>
      </c>
      <c r="J326" s="14" t="b">
        <f>손익계산서!L326='손익계산서(1Q)'!J326</f>
        <v>1</v>
      </c>
      <c r="K326" s="14" t="b">
        <f>손익계산서!M326='손익계산서(1Q)'!K326</f>
        <v>1</v>
      </c>
      <c r="L326" s="14" t="b">
        <f>손익계산서!N326='손익계산서(1Q)'!L326</f>
        <v>1</v>
      </c>
      <c r="M326" s="14" t="b">
        <f>손익계산서!O326='손익계산서(1Q)'!M326</f>
        <v>1</v>
      </c>
      <c r="N326" s="14" t="b">
        <f>손익계산서!P326='손익계산서(1Q)'!N326</f>
        <v>1</v>
      </c>
      <c r="O326" s="17"/>
      <c r="P326" s="17"/>
      <c r="Q326" s="14" t="b">
        <f>손익계산서!U326='손익계산서(1Q)'!Q326</f>
        <v>1</v>
      </c>
      <c r="R326" s="14" t="b">
        <f>손익계산서!V326='손익계산서(1Q)'!R326</f>
        <v>1</v>
      </c>
      <c r="S326" s="14" t="b">
        <f>손익계산서!W326='손익계산서(1Q)'!S326</f>
        <v>1</v>
      </c>
      <c r="T326" s="14" t="b">
        <f>손익계산서!X326='손익계산서(1Q)'!T326</f>
        <v>1</v>
      </c>
      <c r="U326" s="14" t="b">
        <f>손익계산서!Y326='손익계산서(1Q)'!U326</f>
        <v>1</v>
      </c>
      <c r="V326" s="14" t="b">
        <f>손익계산서!Z326='손익계산서(1Q)'!V326</f>
        <v>1</v>
      </c>
      <c r="W326" s="17"/>
    </row>
    <row r="327" spans="1:23">
      <c r="A327" s="13"/>
      <c r="B327" s="13" t="s">
        <v>3543</v>
      </c>
      <c r="C327" s="13"/>
      <c r="D327" s="13"/>
      <c r="E327" s="13"/>
      <c r="F327" s="13"/>
      <c r="G327" s="13"/>
      <c r="H327" s="13"/>
      <c r="I327" s="14" t="b">
        <f>손익계산서!K327='손익계산서(1Q)'!I327</f>
        <v>1</v>
      </c>
      <c r="J327" s="14" t="b">
        <f>손익계산서!L327='손익계산서(1Q)'!J327</f>
        <v>1</v>
      </c>
      <c r="K327" s="14" t="b">
        <f>손익계산서!M327='손익계산서(1Q)'!K327</f>
        <v>1</v>
      </c>
      <c r="L327" s="14" t="b">
        <f>손익계산서!N327='손익계산서(1Q)'!L327</f>
        <v>1</v>
      </c>
      <c r="M327" s="14" t="b">
        <f>손익계산서!O327='손익계산서(1Q)'!M327</f>
        <v>1</v>
      </c>
      <c r="N327" s="14" t="b">
        <f>손익계산서!P327='손익계산서(1Q)'!N327</f>
        <v>1</v>
      </c>
      <c r="O327" s="17"/>
      <c r="P327" s="17"/>
      <c r="Q327" s="14" t="b">
        <f>손익계산서!U327='손익계산서(1Q)'!Q327</f>
        <v>1</v>
      </c>
      <c r="R327" s="14" t="b">
        <f>손익계산서!V327='손익계산서(1Q)'!R327</f>
        <v>1</v>
      </c>
      <c r="S327" s="14" t="b">
        <f>손익계산서!W327='손익계산서(1Q)'!S327</f>
        <v>1</v>
      </c>
      <c r="T327" s="14" t="b">
        <f>손익계산서!X327='손익계산서(1Q)'!T327</f>
        <v>1</v>
      </c>
      <c r="U327" s="14" t="b">
        <f>손익계산서!Y327='손익계산서(1Q)'!U327</f>
        <v>1</v>
      </c>
      <c r="V327" s="14" t="b">
        <f>손익계산서!Z327='손익계산서(1Q)'!V327</f>
        <v>1</v>
      </c>
      <c r="W327" s="17"/>
    </row>
    <row r="328" spans="1:23">
      <c r="A328" s="13"/>
      <c r="B328" s="13"/>
      <c r="C328" s="13" t="s">
        <v>3461</v>
      </c>
      <c r="D328" s="13"/>
      <c r="E328" s="13"/>
      <c r="F328" s="13"/>
      <c r="G328" s="13"/>
      <c r="H328" s="13"/>
      <c r="I328" s="14" t="b">
        <f>손익계산서!K328='손익계산서(1Q)'!I328</f>
        <v>1</v>
      </c>
      <c r="J328" s="14" t="b">
        <f>손익계산서!L328='손익계산서(1Q)'!J328</f>
        <v>1</v>
      </c>
      <c r="K328" s="14" t="b">
        <f>손익계산서!M328='손익계산서(1Q)'!K328</f>
        <v>1</v>
      </c>
      <c r="L328" s="14" t="b">
        <f>손익계산서!N328='손익계산서(1Q)'!L328</f>
        <v>1</v>
      </c>
      <c r="M328" s="14" t="b">
        <f>손익계산서!O328='손익계산서(1Q)'!M328</f>
        <v>1</v>
      </c>
      <c r="N328" s="14" t="b">
        <f>손익계산서!P328='손익계산서(1Q)'!N328</f>
        <v>1</v>
      </c>
      <c r="O328" s="17"/>
      <c r="P328" s="17"/>
      <c r="Q328" s="14" t="b">
        <f>손익계산서!U328='손익계산서(1Q)'!Q328</f>
        <v>1</v>
      </c>
      <c r="R328" s="14" t="b">
        <f>손익계산서!V328='손익계산서(1Q)'!R328</f>
        <v>1</v>
      </c>
      <c r="S328" s="14" t="b">
        <f>손익계산서!W328='손익계산서(1Q)'!S328</f>
        <v>1</v>
      </c>
      <c r="T328" s="14" t="b">
        <f>손익계산서!X328='손익계산서(1Q)'!T328</f>
        <v>1</v>
      </c>
      <c r="U328" s="14" t="b">
        <f>손익계산서!Y328='손익계산서(1Q)'!U328</f>
        <v>1</v>
      </c>
      <c r="V328" s="14" t="b">
        <f>손익계산서!Z328='손익계산서(1Q)'!V328</f>
        <v>1</v>
      </c>
      <c r="W328" s="17"/>
    </row>
    <row r="329" spans="1:23">
      <c r="A329" s="13"/>
      <c r="B329" s="13"/>
      <c r="C329" s="13" t="s">
        <v>3462</v>
      </c>
      <c r="D329" s="13"/>
      <c r="E329" s="13"/>
      <c r="F329" s="13"/>
      <c r="G329" s="13"/>
      <c r="H329" s="13"/>
      <c r="I329" s="14" t="b">
        <f>손익계산서!K329='손익계산서(1Q)'!I329</f>
        <v>1</v>
      </c>
      <c r="J329" s="14" t="b">
        <f>손익계산서!L329='손익계산서(1Q)'!J329</f>
        <v>1</v>
      </c>
      <c r="K329" s="14" t="b">
        <f>손익계산서!M329='손익계산서(1Q)'!K329</f>
        <v>1</v>
      </c>
      <c r="L329" s="14" t="b">
        <f>손익계산서!N329='손익계산서(1Q)'!L329</f>
        <v>1</v>
      </c>
      <c r="M329" s="14" t="b">
        <f>손익계산서!O329='손익계산서(1Q)'!M329</f>
        <v>1</v>
      </c>
      <c r="N329" s="14" t="b">
        <f>손익계산서!P329='손익계산서(1Q)'!N329</f>
        <v>1</v>
      </c>
      <c r="O329" s="17"/>
      <c r="P329" s="17"/>
      <c r="Q329" s="14" t="b">
        <f>손익계산서!U329='손익계산서(1Q)'!Q329</f>
        <v>1</v>
      </c>
      <c r="R329" s="14" t="b">
        <f>손익계산서!V329='손익계산서(1Q)'!R329</f>
        <v>1</v>
      </c>
      <c r="S329" s="14" t="b">
        <f>손익계산서!W329='손익계산서(1Q)'!S329</f>
        <v>1</v>
      </c>
      <c r="T329" s="14" t="b">
        <f>손익계산서!X329='손익계산서(1Q)'!T329</f>
        <v>1</v>
      </c>
      <c r="U329" s="14" t="b">
        <f>손익계산서!Y329='손익계산서(1Q)'!U329</f>
        <v>1</v>
      </c>
      <c r="V329" s="14" t="b">
        <f>손익계산서!Z329='손익계산서(1Q)'!V329</f>
        <v>1</v>
      </c>
      <c r="W329" s="17"/>
    </row>
    <row r="330" spans="1:23">
      <c r="A330" s="13"/>
      <c r="B330" s="13"/>
      <c r="C330" s="13" t="s">
        <v>3453</v>
      </c>
      <c r="D330" s="13"/>
      <c r="E330" s="13"/>
      <c r="F330" s="13"/>
      <c r="G330" s="13"/>
      <c r="H330" s="13"/>
      <c r="I330" s="14" t="b">
        <f>손익계산서!K330='손익계산서(1Q)'!I330</f>
        <v>1</v>
      </c>
      <c r="J330" s="14" t="b">
        <f>손익계산서!L330='손익계산서(1Q)'!J330</f>
        <v>1</v>
      </c>
      <c r="K330" s="14" t="b">
        <f>손익계산서!M330='손익계산서(1Q)'!K330</f>
        <v>1</v>
      </c>
      <c r="L330" s="14" t="b">
        <f>손익계산서!N330='손익계산서(1Q)'!L330</f>
        <v>1</v>
      </c>
      <c r="M330" s="14" t="b">
        <f>손익계산서!O330='손익계산서(1Q)'!M330</f>
        <v>1</v>
      </c>
      <c r="N330" s="14" t="b">
        <f>손익계산서!P330='손익계산서(1Q)'!N330</f>
        <v>1</v>
      </c>
      <c r="O330" s="17"/>
      <c r="P330" s="17"/>
      <c r="Q330" s="14" t="b">
        <f>손익계산서!U330='손익계산서(1Q)'!Q330</f>
        <v>1</v>
      </c>
      <c r="R330" s="14" t="b">
        <f>손익계산서!V330='손익계산서(1Q)'!R330</f>
        <v>1</v>
      </c>
      <c r="S330" s="14" t="b">
        <f>손익계산서!W330='손익계산서(1Q)'!S330</f>
        <v>1</v>
      </c>
      <c r="T330" s="14" t="b">
        <f>손익계산서!X330='손익계산서(1Q)'!T330</f>
        <v>1</v>
      </c>
      <c r="U330" s="14" t="b">
        <f>손익계산서!Y330='손익계산서(1Q)'!U330</f>
        <v>1</v>
      </c>
      <c r="V330" s="14" t="b">
        <f>손익계산서!Z330='손익계산서(1Q)'!V330</f>
        <v>1</v>
      </c>
      <c r="W330" s="17"/>
    </row>
    <row r="331" spans="1:23">
      <c r="A331" s="13"/>
      <c r="B331" s="13"/>
      <c r="C331" s="13" t="s">
        <v>3467</v>
      </c>
      <c r="D331" s="13"/>
      <c r="E331" s="13"/>
      <c r="F331" s="13"/>
      <c r="G331" s="13"/>
      <c r="H331" s="13"/>
      <c r="I331" s="14" t="b">
        <f>손익계산서!K331='손익계산서(1Q)'!I331</f>
        <v>1</v>
      </c>
      <c r="J331" s="14" t="b">
        <f>손익계산서!L331='손익계산서(1Q)'!J331</f>
        <v>1</v>
      </c>
      <c r="K331" s="14" t="b">
        <f>손익계산서!M331='손익계산서(1Q)'!K331</f>
        <v>1</v>
      </c>
      <c r="L331" s="14" t="b">
        <f>손익계산서!N331='손익계산서(1Q)'!L331</f>
        <v>1</v>
      </c>
      <c r="M331" s="14" t="b">
        <f>손익계산서!O331='손익계산서(1Q)'!M331</f>
        <v>1</v>
      </c>
      <c r="N331" s="14" t="b">
        <f>손익계산서!P331='손익계산서(1Q)'!N331</f>
        <v>1</v>
      </c>
      <c r="O331" s="17"/>
      <c r="P331" s="17"/>
      <c r="Q331" s="14" t="b">
        <f>손익계산서!U331='손익계산서(1Q)'!Q331</f>
        <v>1</v>
      </c>
      <c r="R331" s="14" t="b">
        <f>손익계산서!V331='손익계산서(1Q)'!R331</f>
        <v>1</v>
      </c>
      <c r="S331" s="14" t="b">
        <f>손익계산서!W331='손익계산서(1Q)'!S331</f>
        <v>1</v>
      </c>
      <c r="T331" s="14" t="b">
        <f>손익계산서!X331='손익계산서(1Q)'!T331</f>
        <v>1</v>
      </c>
      <c r="U331" s="14" t="b">
        <f>손익계산서!Y331='손익계산서(1Q)'!U331</f>
        <v>1</v>
      </c>
      <c r="V331" s="14" t="b">
        <f>손익계산서!Z331='손익계산서(1Q)'!V331</f>
        <v>1</v>
      </c>
      <c r="W331" s="17"/>
    </row>
    <row r="332" spans="1:23">
      <c r="A332" s="13"/>
      <c r="B332" s="13"/>
      <c r="C332" s="13" t="s">
        <v>3468</v>
      </c>
      <c r="D332" s="13"/>
      <c r="E332" s="13"/>
      <c r="F332" s="13"/>
      <c r="G332" s="13"/>
      <c r="H332" s="13"/>
      <c r="I332" s="14" t="b">
        <f>손익계산서!K332='손익계산서(1Q)'!I332</f>
        <v>1</v>
      </c>
      <c r="J332" s="14" t="b">
        <f>손익계산서!L332='손익계산서(1Q)'!J332</f>
        <v>1</v>
      </c>
      <c r="K332" s="14" t="b">
        <f>손익계산서!M332='손익계산서(1Q)'!K332</f>
        <v>1</v>
      </c>
      <c r="L332" s="14" t="b">
        <f>손익계산서!N332='손익계산서(1Q)'!L332</f>
        <v>1</v>
      </c>
      <c r="M332" s="14" t="b">
        <f>손익계산서!O332='손익계산서(1Q)'!M332</f>
        <v>1</v>
      </c>
      <c r="N332" s="14" t="b">
        <f>손익계산서!P332='손익계산서(1Q)'!N332</f>
        <v>1</v>
      </c>
      <c r="O332" s="17"/>
      <c r="P332" s="17"/>
      <c r="Q332" s="14" t="b">
        <f>손익계산서!U332='손익계산서(1Q)'!Q332</f>
        <v>1</v>
      </c>
      <c r="R332" s="14" t="b">
        <f>손익계산서!V332='손익계산서(1Q)'!R332</f>
        <v>1</v>
      </c>
      <c r="S332" s="14" t="b">
        <f>손익계산서!W332='손익계산서(1Q)'!S332</f>
        <v>1</v>
      </c>
      <c r="T332" s="14" t="b">
        <f>손익계산서!X332='손익계산서(1Q)'!T332</f>
        <v>1</v>
      </c>
      <c r="U332" s="14" t="b">
        <f>손익계산서!Y332='손익계산서(1Q)'!U332</f>
        <v>1</v>
      </c>
      <c r="V332" s="14" t="b">
        <f>손익계산서!Z332='손익계산서(1Q)'!V332</f>
        <v>1</v>
      </c>
      <c r="W332" s="17"/>
    </row>
    <row r="333" spans="1:23">
      <c r="A333" s="13"/>
      <c r="B333" s="13"/>
      <c r="C333" s="13" t="s">
        <v>3469</v>
      </c>
      <c r="D333" s="13"/>
      <c r="E333" s="13"/>
      <c r="F333" s="13"/>
      <c r="G333" s="13"/>
      <c r="H333" s="13"/>
      <c r="I333" s="14" t="b">
        <f>손익계산서!K333='손익계산서(1Q)'!I333</f>
        <v>1</v>
      </c>
      <c r="J333" s="14" t="b">
        <f>손익계산서!L333='손익계산서(1Q)'!J333</f>
        <v>1</v>
      </c>
      <c r="K333" s="14" t="b">
        <f>손익계산서!M333='손익계산서(1Q)'!K333</f>
        <v>1</v>
      </c>
      <c r="L333" s="14" t="b">
        <f>손익계산서!N333='손익계산서(1Q)'!L333</f>
        <v>1</v>
      </c>
      <c r="M333" s="14" t="b">
        <f>손익계산서!O333='손익계산서(1Q)'!M333</f>
        <v>1</v>
      </c>
      <c r="N333" s="14" t="b">
        <f>손익계산서!P333='손익계산서(1Q)'!N333</f>
        <v>1</v>
      </c>
      <c r="O333" s="17"/>
      <c r="P333" s="17"/>
      <c r="Q333" s="14" t="b">
        <f>손익계산서!U333='손익계산서(1Q)'!Q333</f>
        <v>1</v>
      </c>
      <c r="R333" s="14" t="b">
        <f>손익계산서!V333='손익계산서(1Q)'!R333</f>
        <v>1</v>
      </c>
      <c r="S333" s="14" t="b">
        <f>손익계산서!W333='손익계산서(1Q)'!S333</f>
        <v>1</v>
      </c>
      <c r="T333" s="14" t="b">
        <f>손익계산서!X333='손익계산서(1Q)'!T333</f>
        <v>1</v>
      </c>
      <c r="U333" s="14" t="b">
        <f>손익계산서!Y333='손익계산서(1Q)'!U333</f>
        <v>1</v>
      </c>
      <c r="V333" s="14" t="b">
        <f>손익계산서!Z333='손익계산서(1Q)'!V333</f>
        <v>1</v>
      </c>
      <c r="W333" s="17"/>
    </row>
    <row r="334" spans="1:23">
      <c r="A334" s="13"/>
      <c r="B334" s="13"/>
      <c r="C334" s="13" t="s">
        <v>3470</v>
      </c>
      <c r="D334" s="13"/>
      <c r="E334" s="13"/>
      <c r="F334" s="13"/>
      <c r="G334" s="13"/>
      <c r="H334" s="13"/>
      <c r="I334" s="14" t="b">
        <f>손익계산서!K334='손익계산서(1Q)'!I334</f>
        <v>1</v>
      </c>
      <c r="J334" s="14" t="b">
        <f>손익계산서!L334='손익계산서(1Q)'!J334</f>
        <v>1</v>
      </c>
      <c r="K334" s="14" t="b">
        <f>손익계산서!M334='손익계산서(1Q)'!K334</f>
        <v>1</v>
      </c>
      <c r="L334" s="14" t="b">
        <f>손익계산서!N334='손익계산서(1Q)'!L334</f>
        <v>1</v>
      </c>
      <c r="M334" s="14" t="b">
        <f>손익계산서!O334='손익계산서(1Q)'!M334</f>
        <v>1</v>
      </c>
      <c r="N334" s="14" t="b">
        <f>손익계산서!P334='손익계산서(1Q)'!N334</f>
        <v>1</v>
      </c>
      <c r="O334" s="17"/>
      <c r="P334" s="17"/>
      <c r="Q334" s="14" t="b">
        <f>손익계산서!U334='손익계산서(1Q)'!Q334</f>
        <v>1</v>
      </c>
      <c r="R334" s="14" t="b">
        <f>손익계산서!V334='손익계산서(1Q)'!R334</f>
        <v>1</v>
      </c>
      <c r="S334" s="14" t="b">
        <f>손익계산서!W334='손익계산서(1Q)'!S334</f>
        <v>1</v>
      </c>
      <c r="T334" s="14" t="b">
        <f>손익계산서!X334='손익계산서(1Q)'!T334</f>
        <v>1</v>
      </c>
      <c r="U334" s="14" t="b">
        <f>손익계산서!Y334='손익계산서(1Q)'!U334</f>
        <v>1</v>
      </c>
      <c r="V334" s="14" t="b">
        <f>손익계산서!Z334='손익계산서(1Q)'!V334</f>
        <v>1</v>
      </c>
      <c r="W334" s="17"/>
    </row>
    <row r="335" spans="1:23">
      <c r="A335" s="13"/>
      <c r="B335" s="13"/>
      <c r="C335" s="13" t="s">
        <v>3471</v>
      </c>
      <c r="D335" s="13"/>
      <c r="E335" s="13"/>
      <c r="F335" s="13"/>
      <c r="G335" s="13"/>
      <c r="H335" s="13"/>
      <c r="I335" s="14" t="b">
        <f>손익계산서!K335='손익계산서(1Q)'!I335</f>
        <v>1</v>
      </c>
      <c r="J335" s="14" t="b">
        <f>손익계산서!L335='손익계산서(1Q)'!J335</f>
        <v>1</v>
      </c>
      <c r="K335" s="14" t="b">
        <f>손익계산서!M335='손익계산서(1Q)'!K335</f>
        <v>1</v>
      </c>
      <c r="L335" s="14" t="b">
        <f>손익계산서!N335='손익계산서(1Q)'!L335</f>
        <v>1</v>
      </c>
      <c r="M335" s="14" t="b">
        <f>손익계산서!O335='손익계산서(1Q)'!M335</f>
        <v>1</v>
      </c>
      <c r="N335" s="14" t="b">
        <f>손익계산서!P335='손익계산서(1Q)'!N335</f>
        <v>1</v>
      </c>
      <c r="O335" s="17"/>
      <c r="P335" s="17"/>
      <c r="Q335" s="14" t="b">
        <f>손익계산서!U335='손익계산서(1Q)'!Q335</f>
        <v>1</v>
      </c>
      <c r="R335" s="14" t="b">
        <f>손익계산서!V335='손익계산서(1Q)'!R335</f>
        <v>1</v>
      </c>
      <c r="S335" s="14" t="b">
        <f>손익계산서!W335='손익계산서(1Q)'!S335</f>
        <v>1</v>
      </c>
      <c r="T335" s="14" t="b">
        <f>손익계산서!X335='손익계산서(1Q)'!T335</f>
        <v>1</v>
      </c>
      <c r="U335" s="14" t="b">
        <f>손익계산서!Y335='손익계산서(1Q)'!U335</f>
        <v>1</v>
      </c>
      <c r="V335" s="14" t="b">
        <f>손익계산서!Z335='손익계산서(1Q)'!V335</f>
        <v>1</v>
      </c>
      <c r="W335" s="17"/>
    </row>
    <row r="336" spans="1:23">
      <c r="A336" s="13"/>
      <c r="B336" s="13"/>
      <c r="C336" s="13" t="s">
        <v>3472</v>
      </c>
      <c r="D336" s="13"/>
      <c r="E336" s="13"/>
      <c r="F336" s="13"/>
      <c r="G336" s="13"/>
      <c r="H336" s="13"/>
      <c r="I336" s="14" t="b">
        <f>손익계산서!K336='손익계산서(1Q)'!I336</f>
        <v>1</v>
      </c>
      <c r="J336" s="14" t="b">
        <f>손익계산서!L336='손익계산서(1Q)'!J336</f>
        <v>1</v>
      </c>
      <c r="K336" s="14" t="b">
        <f>손익계산서!M336='손익계산서(1Q)'!K336</f>
        <v>1</v>
      </c>
      <c r="L336" s="14" t="b">
        <f>손익계산서!N336='손익계산서(1Q)'!L336</f>
        <v>1</v>
      </c>
      <c r="M336" s="14" t="b">
        <f>손익계산서!O336='손익계산서(1Q)'!M336</f>
        <v>1</v>
      </c>
      <c r="N336" s="14" t="b">
        <f>손익계산서!P336='손익계산서(1Q)'!N336</f>
        <v>1</v>
      </c>
      <c r="O336" s="17"/>
      <c r="P336" s="17"/>
      <c r="Q336" s="14" t="b">
        <f>손익계산서!U336='손익계산서(1Q)'!Q336</f>
        <v>1</v>
      </c>
      <c r="R336" s="14" t="b">
        <f>손익계산서!V336='손익계산서(1Q)'!R336</f>
        <v>1</v>
      </c>
      <c r="S336" s="14" t="b">
        <f>손익계산서!W336='손익계산서(1Q)'!S336</f>
        <v>1</v>
      </c>
      <c r="T336" s="14" t="b">
        <f>손익계산서!X336='손익계산서(1Q)'!T336</f>
        <v>1</v>
      </c>
      <c r="U336" s="14" t="b">
        <f>손익계산서!Y336='손익계산서(1Q)'!U336</f>
        <v>1</v>
      </c>
      <c r="V336" s="14" t="b">
        <f>손익계산서!Z336='손익계산서(1Q)'!V336</f>
        <v>1</v>
      </c>
      <c r="W336" s="17"/>
    </row>
    <row r="337" spans="1:23">
      <c r="A337" s="13"/>
      <c r="B337" s="13"/>
      <c r="C337" s="13" t="s">
        <v>3473</v>
      </c>
      <c r="D337" s="13"/>
      <c r="E337" s="13"/>
      <c r="F337" s="13"/>
      <c r="G337" s="13"/>
      <c r="H337" s="13"/>
      <c r="I337" s="14" t="b">
        <f>손익계산서!K337='손익계산서(1Q)'!I337</f>
        <v>1</v>
      </c>
      <c r="J337" s="14" t="b">
        <f>손익계산서!L337='손익계산서(1Q)'!J337</f>
        <v>1</v>
      </c>
      <c r="K337" s="14" t="b">
        <f>손익계산서!M337='손익계산서(1Q)'!K337</f>
        <v>1</v>
      </c>
      <c r="L337" s="14" t="b">
        <f>손익계산서!N337='손익계산서(1Q)'!L337</f>
        <v>1</v>
      </c>
      <c r="M337" s="14" t="b">
        <f>손익계산서!O337='손익계산서(1Q)'!M337</f>
        <v>1</v>
      </c>
      <c r="N337" s="14" t="b">
        <f>손익계산서!P337='손익계산서(1Q)'!N337</f>
        <v>1</v>
      </c>
      <c r="O337" s="17"/>
      <c r="P337" s="17"/>
      <c r="Q337" s="14" t="b">
        <f>손익계산서!U337='손익계산서(1Q)'!Q337</f>
        <v>1</v>
      </c>
      <c r="R337" s="14" t="b">
        <f>손익계산서!V337='손익계산서(1Q)'!R337</f>
        <v>1</v>
      </c>
      <c r="S337" s="14" t="b">
        <f>손익계산서!W337='손익계산서(1Q)'!S337</f>
        <v>1</v>
      </c>
      <c r="T337" s="14" t="b">
        <f>손익계산서!X337='손익계산서(1Q)'!T337</f>
        <v>1</v>
      </c>
      <c r="U337" s="14" t="b">
        <f>손익계산서!Y337='손익계산서(1Q)'!U337</f>
        <v>1</v>
      </c>
      <c r="V337" s="14" t="b">
        <f>손익계산서!Z337='손익계산서(1Q)'!V337</f>
        <v>1</v>
      </c>
      <c r="W337" s="17"/>
    </row>
    <row r="338" spans="1:23">
      <c r="A338" s="13"/>
      <c r="B338" s="13" t="s">
        <v>3544</v>
      </c>
      <c r="C338" s="13"/>
      <c r="D338" s="13"/>
      <c r="E338" s="13"/>
      <c r="F338" s="13"/>
      <c r="G338" s="13"/>
      <c r="H338" s="13"/>
      <c r="I338" s="14" t="b">
        <f>손익계산서!K338='손익계산서(1Q)'!I338</f>
        <v>1</v>
      </c>
      <c r="J338" s="14" t="b">
        <f>손익계산서!L338='손익계산서(1Q)'!J338</f>
        <v>1</v>
      </c>
      <c r="K338" s="14" t="b">
        <f>손익계산서!M338='손익계산서(1Q)'!K338</f>
        <v>1</v>
      </c>
      <c r="L338" s="14" t="b">
        <f>손익계산서!N338='손익계산서(1Q)'!L338</f>
        <v>1</v>
      </c>
      <c r="M338" s="14" t="b">
        <f>손익계산서!O338='손익계산서(1Q)'!M338</f>
        <v>1</v>
      </c>
      <c r="N338" s="14" t="b">
        <f>손익계산서!P338='손익계산서(1Q)'!N338</f>
        <v>1</v>
      </c>
      <c r="O338" s="17"/>
      <c r="P338" s="17"/>
      <c r="Q338" s="14" t="b">
        <f>손익계산서!U338='손익계산서(1Q)'!Q338</f>
        <v>1</v>
      </c>
      <c r="R338" s="14" t="b">
        <f>손익계산서!V338='손익계산서(1Q)'!R338</f>
        <v>1</v>
      </c>
      <c r="S338" s="14" t="b">
        <f>손익계산서!W338='손익계산서(1Q)'!S338</f>
        <v>1</v>
      </c>
      <c r="T338" s="14" t="b">
        <f>손익계산서!X338='손익계산서(1Q)'!T338</f>
        <v>1</v>
      </c>
      <c r="U338" s="14" t="b">
        <f>손익계산서!Y338='손익계산서(1Q)'!U338</f>
        <v>1</v>
      </c>
      <c r="V338" s="14" t="b">
        <f>손익계산서!Z338='손익계산서(1Q)'!V338</f>
        <v>1</v>
      </c>
      <c r="W338" s="17"/>
    </row>
    <row r="339" spans="1:23">
      <c r="A339" s="13"/>
      <c r="B339" s="13" t="s">
        <v>3545</v>
      </c>
      <c r="C339" s="13"/>
      <c r="D339" s="13"/>
      <c r="E339" s="13"/>
      <c r="F339" s="13"/>
      <c r="G339" s="13"/>
      <c r="H339" s="13"/>
      <c r="I339" s="14" t="b">
        <f>손익계산서!K339='손익계산서(1Q)'!I339</f>
        <v>1</v>
      </c>
      <c r="J339" s="14" t="b">
        <f>손익계산서!L339='손익계산서(1Q)'!J339</f>
        <v>1</v>
      </c>
      <c r="K339" s="14" t="b">
        <f>손익계산서!M339='손익계산서(1Q)'!K339</f>
        <v>1</v>
      </c>
      <c r="L339" s="14" t="b">
        <f>손익계산서!N339='손익계산서(1Q)'!L339</f>
        <v>1</v>
      </c>
      <c r="M339" s="14" t="b">
        <f>손익계산서!O339='손익계산서(1Q)'!M339</f>
        <v>1</v>
      </c>
      <c r="N339" s="14" t="b">
        <f>손익계산서!P339='손익계산서(1Q)'!N339</f>
        <v>1</v>
      </c>
      <c r="O339" s="17"/>
      <c r="P339" s="17"/>
      <c r="Q339" s="14" t="b">
        <f>손익계산서!U339='손익계산서(1Q)'!Q339</f>
        <v>1</v>
      </c>
      <c r="R339" s="14" t="b">
        <f>손익계산서!V339='손익계산서(1Q)'!R339</f>
        <v>1</v>
      </c>
      <c r="S339" s="14" t="b">
        <f>손익계산서!W339='손익계산서(1Q)'!S339</f>
        <v>1</v>
      </c>
      <c r="T339" s="14" t="b">
        <f>손익계산서!X339='손익계산서(1Q)'!T339</f>
        <v>1</v>
      </c>
      <c r="U339" s="14" t="b">
        <f>손익계산서!Y339='손익계산서(1Q)'!U339</f>
        <v>1</v>
      </c>
      <c r="V339" s="14" t="b">
        <f>손익계산서!Z339='손익계산서(1Q)'!V339</f>
        <v>1</v>
      </c>
      <c r="W339" s="17"/>
    </row>
    <row r="340" spans="1:23">
      <c r="A340" s="13"/>
      <c r="B340" s="13" t="s">
        <v>3546</v>
      </c>
      <c r="C340" s="13"/>
      <c r="D340" s="13"/>
      <c r="E340" s="13"/>
      <c r="F340" s="13"/>
      <c r="G340" s="13"/>
      <c r="H340" s="13"/>
      <c r="I340" s="14" t="b">
        <f>손익계산서!K340='손익계산서(1Q)'!I340</f>
        <v>1</v>
      </c>
      <c r="J340" s="14" t="b">
        <f>손익계산서!L340='손익계산서(1Q)'!J340</f>
        <v>1</v>
      </c>
      <c r="K340" s="14" t="b">
        <f>손익계산서!M340='손익계산서(1Q)'!K340</f>
        <v>1</v>
      </c>
      <c r="L340" s="14" t="b">
        <f>손익계산서!N340='손익계산서(1Q)'!L340</f>
        <v>1</v>
      </c>
      <c r="M340" s="14" t="b">
        <f>손익계산서!O340='손익계산서(1Q)'!M340</f>
        <v>1</v>
      </c>
      <c r="N340" s="14" t="b">
        <f>손익계산서!P340='손익계산서(1Q)'!N340</f>
        <v>1</v>
      </c>
      <c r="O340" s="17"/>
      <c r="P340" s="17"/>
      <c r="Q340" s="14" t="b">
        <f>손익계산서!U340='손익계산서(1Q)'!Q340</f>
        <v>1</v>
      </c>
      <c r="R340" s="14" t="b">
        <f>손익계산서!V340='손익계산서(1Q)'!R340</f>
        <v>1</v>
      </c>
      <c r="S340" s="14" t="b">
        <f>손익계산서!W340='손익계산서(1Q)'!S340</f>
        <v>1</v>
      </c>
      <c r="T340" s="14" t="b">
        <f>손익계산서!X340='손익계산서(1Q)'!T340</f>
        <v>1</v>
      </c>
      <c r="U340" s="14" t="b">
        <f>손익계산서!Y340='손익계산서(1Q)'!U340</f>
        <v>1</v>
      </c>
      <c r="V340" s="14" t="b">
        <f>손익계산서!Z340='손익계산서(1Q)'!V340</f>
        <v>1</v>
      </c>
      <c r="W340" s="17"/>
    </row>
    <row r="341" spans="1:23">
      <c r="A341" s="13"/>
      <c r="B341" s="13" t="s">
        <v>3547</v>
      </c>
      <c r="C341" s="13"/>
      <c r="D341" s="13"/>
      <c r="E341" s="13"/>
      <c r="F341" s="13"/>
      <c r="G341" s="13"/>
      <c r="H341" s="13"/>
      <c r="I341" s="14" t="b">
        <f>손익계산서!K341='손익계산서(1Q)'!I341</f>
        <v>1</v>
      </c>
      <c r="J341" s="14" t="b">
        <f>손익계산서!L341='손익계산서(1Q)'!J341</f>
        <v>1</v>
      </c>
      <c r="K341" s="14" t="b">
        <f>손익계산서!M341='손익계산서(1Q)'!K341</f>
        <v>1</v>
      </c>
      <c r="L341" s="14" t="b">
        <f>손익계산서!N341='손익계산서(1Q)'!L341</f>
        <v>1</v>
      </c>
      <c r="M341" s="14" t="b">
        <f>손익계산서!O341='손익계산서(1Q)'!M341</f>
        <v>1</v>
      </c>
      <c r="N341" s="14" t="b">
        <f>손익계산서!P341='손익계산서(1Q)'!N341</f>
        <v>1</v>
      </c>
      <c r="O341" s="17"/>
      <c r="P341" s="17"/>
      <c r="Q341" s="14" t="b">
        <f>손익계산서!U341='손익계산서(1Q)'!Q341</f>
        <v>1</v>
      </c>
      <c r="R341" s="14" t="b">
        <f>손익계산서!V341='손익계산서(1Q)'!R341</f>
        <v>1</v>
      </c>
      <c r="S341" s="14" t="b">
        <f>손익계산서!W341='손익계산서(1Q)'!S341</f>
        <v>1</v>
      </c>
      <c r="T341" s="14" t="b">
        <f>손익계산서!X341='손익계산서(1Q)'!T341</f>
        <v>1</v>
      </c>
      <c r="U341" s="14" t="b">
        <f>손익계산서!Y341='손익계산서(1Q)'!U341</f>
        <v>1</v>
      </c>
      <c r="V341" s="14" t="b">
        <f>손익계산서!Z341='손익계산서(1Q)'!V341</f>
        <v>1</v>
      </c>
      <c r="W341" s="17"/>
    </row>
    <row r="342" spans="1:23">
      <c r="A342" s="13"/>
      <c r="B342" s="13" t="s">
        <v>3548</v>
      </c>
      <c r="C342" s="13"/>
      <c r="D342" s="13"/>
      <c r="E342" s="13"/>
      <c r="F342" s="13"/>
      <c r="G342" s="13"/>
      <c r="H342" s="13"/>
      <c r="I342" s="14" t="b">
        <f>손익계산서!K342='손익계산서(1Q)'!I342</f>
        <v>1</v>
      </c>
      <c r="J342" s="14" t="b">
        <f>손익계산서!L342='손익계산서(1Q)'!J342</f>
        <v>1</v>
      </c>
      <c r="K342" s="14" t="b">
        <f>손익계산서!M342='손익계산서(1Q)'!K342</f>
        <v>1</v>
      </c>
      <c r="L342" s="14" t="b">
        <f>손익계산서!N342='손익계산서(1Q)'!L342</f>
        <v>1</v>
      </c>
      <c r="M342" s="14" t="b">
        <f>손익계산서!O342='손익계산서(1Q)'!M342</f>
        <v>1</v>
      </c>
      <c r="N342" s="14" t="b">
        <f>손익계산서!P342='손익계산서(1Q)'!N342</f>
        <v>1</v>
      </c>
      <c r="O342" s="17"/>
      <c r="P342" s="17"/>
      <c r="Q342" s="14" t="b">
        <f>손익계산서!U342='손익계산서(1Q)'!Q342</f>
        <v>1</v>
      </c>
      <c r="R342" s="14" t="b">
        <f>손익계산서!V342='손익계산서(1Q)'!R342</f>
        <v>1</v>
      </c>
      <c r="S342" s="14" t="b">
        <f>손익계산서!W342='손익계산서(1Q)'!S342</f>
        <v>1</v>
      </c>
      <c r="T342" s="14" t="b">
        <f>손익계산서!X342='손익계산서(1Q)'!T342</f>
        <v>1</v>
      </c>
      <c r="U342" s="14" t="b">
        <f>손익계산서!Y342='손익계산서(1Q)'!U342</f>
        <v>1</v>
      </c>
      <c r="V342" s="14" t="b">
        <f>손익계산서!Z342='손익계산서(1Q)'!V342</f>
        <v>1</v>
      </c>
      <c r="W342" s="17"/>
    </row>
    <row r="343" spans="1:23">
      <c r="A343" s="13"/>
      <c r="B343" s="13" t="s">
        <v>3549</v>
      </c>
      <c r="C343" s="13"/>
      <c r="D343" s="13"/>
      <c r="E343" s="13"/>
      <c r="F343" s="13"/>
      <c r="G343" s="13"/>
      <c r="H343" s="13"/>
      <c r="I343" s="14" t="b">
        <f>손익계산서!K343='손익계산서(1Q)'!I343</f>
        <v>1</v>
      </c>
      <c r="J343" s="14" t="b">
        <f>손익계산서!L343='손익계산서(1Q)'!J343</f>
        <v>1</v>
      </c>
      <c r="K343" s="14" t="b">
        <f>손익계산서!M343='손익계산서(1Q)'!K343</f>
        <v>1</v>
      </c>
      <c r="L343" s="14" t="b">
        <f>손익계산서!N343='손익계산서(1Q)'!L343</f>
        <v>1</v>
      </c>
      <c r="M343" s="14" t="b">
        <f>손익계산서!O343='손익계산서(1Q)'!M343</f>
        <v>1</v>
      </c>
      <c r="N343" s="14" t="b">
        <f>손익계산서!P343='손익계산서(1Q)'!N343</f>
        <v>1</v>
      </c>
      <c r="O343" s="17"/>
      <c r="P343" s="17"/>
      <c r="Q343" s="14" t="b">
        <f>손익계산서!U343='손익계산서(1Q)'!Q343</f>
        <v>1</v>
      </c>
      <c r="R343" s="14" t="b">
        <f>손익계산서!V343='손익계산서(1Q)'!R343</f>
        <v>1</v>
      </c>
      <c r="S343" s="14" t="b">
        <f>손익계산서!W343='손익계산서(1Q)'!S343</f>
        <v>1</v>
      </c>
      <c r="T343" s="14" t="b">
        <f>손익계산서!X343='손익계산서(1Q)'!T343</f>
        <v>1</v>
      </c>
      <c r="U343" s="14" t="b">
        <f>손익계산서!Y343='손익계산서(1Q)'!U343</f>
        <v>1</v>
      </c>
      <c r="V343" s="14" t="b">
        <f>손익계산서!Z343='손익계산서(1Q)'!V343</f>
        <v>1</v>
      </c>
      <c r="W343" s="17"/>
    </row>
    <row r="344" spans="1:23">
      <c r="A344" s="13"/>
      <c r="B344" s="13" t="s">
        <v>3550</v>
      </c>
      <c r="C344" s="13"/>
      <c r="D344" s="13"/>
      <c r="E344" s="13"/>
      <c r="F344" s="13"/>
      <c r="G344" s="13"/>
      <c r="H344" s="13"/>
      <c r="I344" s="14" t="b">
        <f>손익계산서!K344='손익계산서(1Q)'!I344</f>
        <v>1</v>
      </c>
      <c r="J344" s="14" t="b">
        <f>손익계산서!L344='손익계산서(1Q)'!J344</f>
        <v>1</v>
      </c>
      <c r="K344" s="14" t="b">
        <f>손익계산서!M344='손익계산서(1Q)'!K344</f>
        <v>1</v>
      </c>
      <c r="L344" s="14" t="b">
        <f>손익계산서!N344='손익계산서(1Q)'!L344</f>
        <v>1</v>
      </c>
      <c r="M344" s="14" t="b">
        <f>손익계산서!O344='손익계산서(1Q)'!M344</f>
        <v>1</v>
      </c>
      <c r="N344" s="14" t="b">
        <f>손익계산서!P344='손익계산서(1Q)'!N344</f>
        <v>1</v>
      </c>
      <c r="O344" s="17"/>
      <c r="P344" s="17"/>
      <c r="Q344" s="14" t="b">
        <f>손익계산서!U344='손익계산서(1Q)'!Q344</f>
        <v>1</v>
      </c>
      <c r="R344" s="14" t="b">
        <f>손익계산서!V344='손익계산서(1Q)'!R344</f>
        <v>1</v>
      </c>
      <c r="S344" s="14" t="b">
        <f>손익계산서!W344='손익계산서(1Q)'!S344</f>
        <v>1</v>
      </c>
      <c r="T344" s="14" t="b">
        <f>손익계산서!X344='손익계산서(1Q)'!T344</f>
        <v>1</v>
      </c>
      <c r="U344" s="14" t="b">
        <f>손익계산서!Y344='손익계산서(1Q)'!U344</f>
        <v>1</v>
      </c>
      <c r="V344" s="14" t="b">
        <f>손익계산서!Z344='손익계산서(1Q)'!V344</f>
        <v>1</v>
      </c>
      <c r="W344" s="17"/>
    </row>
    <row r="345" spans="1:23">
      <c r="A345" s="13"/>
      <c r="B345" s="10" t="s">
        <v>3551</v>
      </c>
      <c r="C345" s="13"/>
      <c r="D345" s="13"/>
      <c r="E345" s="13"/>
      <c r="F345" s="13"/>
      <c r="G345" s="13"/>
      <c r="H345" s="13"/>
      <c r="I345" s="14" t="b">
        <f>손익계산서!K345='손익계산서(1Q)'!I345</f>
        <v>1</v>
      </c>
      <c r="J345" s="14" t="b">
        <f>손익계산서!L345='손익계산서(1Q)'!J345</f>
        <v>1</v>
      </c>
      <c r="K345" s="14" t="b">
        <f>손익계산서!M345='손익계산서(1Q)'!K345</f>
        <v>1</v>
      </c>
      <c r="L345" s="14" t="b">
        <f>손익계산서!N345='손익계산서(1Q)'!L345</f>
        <v>1</v>
      </c>
      <c r="M345" s="14" t="b">
        <f>손익계산서!O345='손익계산서(1Q)'!M345</f>
        <v>1</v>
      </c>
      <c r="N345" s="14" t="b">
        <f>손익계산서!P345='손익계산서(1Q)'!N345</f>
        <v>1</v>
      </c>
      <c r="O345" s="17"/>
      <c r="P345" s="17"/>
      <c r="Q345" s="14" t="b">
        <f>손익계산서!U345='손익계산서(1Q)'!Q345</f>
        <v>1</v>
      </c>
      <c r="R345" s="14" t="b">
        <f>손익계산서!V345='손익계산서(1Q)'!R345</f>
        <v>1</v>
      </c>
      <c r="S345" s="14" t="b">
        <f>손익계산서!W345='손익계산서(1Q)'!S345</f>
        <v>1</v>
      </c>
      <c r="T345" s="14" t="b">
        <f>손익계산서!X345='손익계산서(1Q)'!T345</f>
        <v>1</v>
      </c>
      <c r="U345" s="14" t="b">
        <f>손익계산서!Y345='손익계산서(1Q)'!U345</f>
        <v>1</v>
      </c>
      <c r="V345" s="14" t="b">
        <f>손익계산서!Z345='손익계산서(1Q)'!V345</f>
        <v>1</v>
      </c>
      <c r="W345" s="17"/>
    </row>
    <row r="346" spans="1:23">
      <c r="A346" s="13"/>
      <c r="B346" s="13"/>
      <c r="C346" s="13"/>
      <c r="D346" s="13"/>
      <c r="E346" s="13"/>
      <c r="F346" s="13"/>
      <c r="G346" s="13"/>
      <c r="H346" s="13"/>
      <c r="I346" s="13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>
      <c r="A347" s="13"/>
      <c r="B347" s="13"/>
      <c r="C347" s="13"/>
      <c r="D347" s="13"/>
      <c r="E347" s="13"/>
      <c r="F347" s="13"/>
      <c r="G347" s="13"/>
      <c r="H347" s="13"/>
      <c r="I347" s="13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>
      <c r="A348" s="13"/>
      <c r="B348" s="13"/>
      <c r="C348" s="13"/>
      <c r="D348" s="13"/>
      <c r="E348" s="13"/>
      <c r="F348" s="13"/>
      <c r="G348" s="13"/>
      <c r="H348" s="13"/>
      <c r="I348" s="13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3"/>
    </row>
    <row r="349" spans="1:23">
      <c r="A349" s="13"/>
      <c r="B349" s="13"/>
      <c r="C349" s="13"/>
      <c r="D349" s="13"/>
      <c r="E349" s="13"/>
      <c r="F349" s="13"/>
      <c r="G349" s="13"/>
      <c r="H349" s="13"/>
      <c r="I349" s="13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3"/>
    </row>
    <row r="350" spans="1:23">
      <c r="A350" s="13"/>
      <c r="B350" s="13"/>
      <c r="C350" s="13"/>
      <c r="D350" s="13"/>
      <c r="E350" s="13"/>
      <c r="F350" s="13"/>
      <c r="G350" s="13"/>
      <c r="H350" s="13"/>
      <c r="I350" s="13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3"/>
    </row>
  </sheetData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K1786"/>
  <sheetViews>
    <sheetView zoomScale="85" zoomScaleNormal="85" workbookViewId="0">
      <selection activeCell="C30" sqref="C30"/>
    </sheetView>
  </sheetViews>
  <sheetFormatPr defaultColWidth="9" defaultRowHeight="15.6"/>
  <cols>
    <col min="1" max="1" width="9" style="6"/>
    <col min="2" max="2" width="10.19921875" style="6" bestFit="1" customWidth="1"/>
    <col min="3" max="3" width="66.59765625" style="6" bestFit="1" customWidth="1"/>
    <col min="4" max="4" width="41.19921875" style="6" bestFit="1" customWidth="1"/>
    <col min="5" max="5" width="9" style="6"/>
    <col min="6" max="6" width="10.19921875" style="6" bestFit="1" customWidth="1"/>
    <col min="7" max="7" width="35.69921875" style="6" bestFit="1" customWidth="1"/>
    <col min="8" max="8" width="61.8984375" style="6" bestFit="1" customWidth="1"/>
    <col min="9" max="9" width="10.19921875" style="6" bestFit="1" customWidth="1"/>
    <col min="10" max="10" width="40.09765625" style="6" bestFit="1" customWidth="1"/>
    <col min="11" max="11" width="57.09765625" style="6" bestFit="1" customWidth="1"/>
    <col min="12" max="16384" width="9" style="6"/>
  </cols>
  <sheetData>
    <row r="2" spans="2:11">
      <c r="B2" s="7" t="s">
        <v>0</v>
      </c>
      <c r="C2" s="7" t="s">
        <v>564</v>
      </c>
      <c r="D2" s="7"/>
      <c r="F2" s="6" t="s">
        <v>0</v>
      </c>
      <c r="G2" s="6" t="s">
        <v>2219</v>
      </c>
      <c r="H2" s="6" t="s">
        <v>2220</v>
      </c>
      <c r="I2" s="6" t="s">
        <v>0</v>
      </c>
      <c r="J2" s="6" t="s">
        <v>2219</v>
      </c>
      <c r="K2" s="6" t="s">
        <v>2220</v>
      </c>
    </row>
    <row r="3" spans="2:11">
      <c r="B3" s="7">
        <v>1000000000</v>
      </c>
      <c r="C3" s="7" t="s">
        <v>565</v>
      </c>
      <c r="D3" s="7" t="s">
        <v>1</v>
      </c>
      <c r="F3" s="2">
        <v>1000000000</v>
      </c>
      <c r="G3" s="2" t="s">
        <v>1</v>
      </c>
      <c r="H3" s="6" t="str">
        <f>VLOOKUP(F3,$B$2:$C$1786,2,FALSE)</f>
        <v>Total Asset</v>
      </c>
      <c r="J3" s="6" t="s">
        <v>240</v>
      </c>
      <c r="K3" s="6" t="s">
        <v>1218</v>
      </c>
    </row>
    <row r="4" spans="2:11">
      <c r="B4" s="7">
        <v>1010000000</v>
      </c>
      <c r="C4" s="7" t="s">
        <v>566</v>
      </c>
      <c r="D4" s="7" t="s">
        <v>2</v>
      </c>
      <c r="F4" s="2">
        <v>1010000000</v>
      </c>
      <c r="G4" s="2" t="s">
        <v>2</v>
      </c>
      <c r="H4" s="6" t="str">
        <f t="shared" ref="H4:H67" si="0">VLOOKUP(F4,$B$2:$C$1786,2,FALSE)</f>
        <v>I. Cash and cash equivalents</v>
      </c>
      <c r="I4" s="6">
        <v>4020000000</v>
      </c>
      <c r="J4" s="6" t="s">
        <v>241</v>
      </c>
      <c r="K4" s="6" t="str">
        <f t="shared" ref="K4:K67" si="1">VLOOKUP(I4,$B$2:$C$1786,2,FALSE)</f>
        <v>1. Commissions received</v>
      </c>
    </row>
    <row r="5" spans="2:11">
      <c r="B5" s="7">
        <v>1010100000</v>
      </c>
      <c r="C5" s="7" t="s">
        <v>567</v>
      </c>
      <c r="D5" s="7" t="s">
        <v>3</v>
      </c>
      <c r="F5" s="2">
        <v>1010100000</v>
      </c>
      <c r="G5" s="2" t="s">
        <v>3</v>
      </c>
      <c r="H5" s="6" t="str">
        <f t="shared" si="0"/>
        <v xml:space="preserve">1. Cash </v>
      </c>
      <c r="I5" s="6">
        <v>4020100000</v>
      </c>
      <c r="J5" s="6" t="s">
        <v>242</v>
      </c>
      <c r="K5" s="6" t="str">
        <f t="shared" si="1"/>
        <v>1) Brokerage commissions</v>
      </c>
    </row>
    <row r="6" spans="2:11">
      <c r="B6" s="7">
        <v>1010200000</v>
      </c>
      <c r="C6" s="7" t="s">
        <v>568</v>
      </c>
      <c r="D6" s="7" t="s">
        <v>4</v>
      </c>
      <c r="F6" s="2">
        <v>1010200000</v>
      </c>
      <c r="G6" s="2" t="s">
        <v>4</v>
      </c>
      <c r="H6" s="6" t="str">
        <f t="shared" si="0"/>
        <v>2. Cash equivalents</v>
      </c>
      <c r="I6" s="6">
        <v>4020110000</v>
      </c>
      <c r="J6" s="6" t="s">
        <v>243</v>
      </c>
      <c r="K6" s="6" t="str">
        <f t="shared" si="1"/>
        <v>(1) The stock market</v>
      </c>
    </row>
    <row r="7" spans="2:11">
      <c r="B7" s="7">
        <v>1010201000</v>
      </c>
      <c r="C7" s="7" t="s">
        <v>569</v>
      </c>
      <c r="D7" s="7" t="s">
        <v>5</v>
      </c>
      <c r="F7" s="2">
        <v>1010201000</v>
      </c>
      <c r="G7" s="2" t="s">
        <v>5</v>
      </c>
      <c r="H7" s="6" t="str">
        <f t="shared" si="0"/>
        <v>1) Current deposits</v>
      </c>
      <c r="I7" s="6">
        <v>4020120000</v>
      </c>
      <c r="J7" s="6" t="s">
        <v>244</v>
      </c>
      <c r="K7" s="6" t="str">
        <f t="shared" si="1"/>
        <v>(2) The Kosdaq market</v>
      </c>
    </row>
    <row r="8" spans="2:11">
      <c r="B8" s="7">
        <v>1010202000</v>
      </c>
      <c r="C8" s="7" t="s">
        <v>570</v>
      </c>
      <c r="D8" s="7" t="s">
        <v>6</v>
      </c>
      <c r="F8" s="2">
        <v>1010202000</v>
      </c>
      <c r="G8" s="2" t="s">
        <v>6</v>
      </c>
      <c r="H8" s="6" t="str">
        <f t="shared" si="0"/>
        <v>2) Demand deposits in KRW</v>
      </c>
      <c r="I8" s="6">
        <v>4020180000</v>
      </c>
      <c r="J8" s="6" t="s">
        <v>518</v>
      </c>
      <c r="K8" s="6" t="str">
        <f t="shared" si="1"/>
        <v>(3) The Konex market</v>
      </c>
    </row>
    <row r="9" spans="2:11">
      <c r="B9" s="7">
        <v>1010203000</v>
      </c>
      <c r="C9" s="7" t="s">
        <v>571</v>
      </c>
      <c r="D9" s="7" t="s">
        <v>7</v>
      </c>
      <c r="F9" s="2">
        <v>1010203000</v>
      </c>
      <c r="G9" s="2" t="s">
        <v>7</v>
      </c>
      <c r="H9" s="6" t="str">
        <f t="shared" si="0"/>
        <v>3) Demand deposits not in KRW</v>
      </c>
      <c r="I9" s="6">
        <v>4020130000</v>
      </c>
      <c r="J9" s="6" t="s">
        <v>245</v>
      </c>
      <c r="K9" s="6" t="str">
        <f t="shared" si="1"/>
        <v>(4) The derivatives market</v>
      </c>
    </row>
    <row r="10" spans="2:11">
      <c r="B10" s="7">
        <v>1010204000</v>
      </c>
      <c r="C10" s="7" t="s">
        <v>572</v>
      </c>
      <c r="D10" s="7" t="s">
        <v>8</v>
      </c>
      <c r="F10" s="2">
        <v>1010204000</v>
      </c>
      <c r="G10" s="2" t="s">
        <v>8</v>
      </c>
      <c r="H10" s="6" t="str">
        <f t="shared" si="0"/>
        <v>4) Money market deposit account</v>
      </c>
      <c r="I10" s="6">
        <v>4020140000</v>
      </c>
      <c r="J10" s="6" t="s">
        <v>246</v>
      </c>
      <c r="K10" s="6" t="str">
        <f t="shared" si="1"/>
        <v>(5) Commissions - ECN</v>
      </c>
    </row>
    <row r="11" spans="2:11">
      <c r="B11" s="7">
        <v>1010205000</v>
      </c>
      <c r="C11" s="7" t="s">
        <v>573</v>
      </c>
      <c r="D11" s="7" t="s">
        <v>9</v>
      </c>
      <c r="F11" s="2">
        <v>1010205000</v>
      </c>
      <c r="G11" s="2" t="s">
        <v>9</v>
      </c>
      <c r="H11" s="6" t="str">
        <f t="shared" si="0"/>
        <v>5) Money market fund</v>
      </c>
      <c r="I11" s="6">
        <v>4020150000</v>
      </c>
      <c r="J11" s="6" t="s">
        <v>247</v>
      </c>
      <c r="K11" s="6" t="str">
        <f t="shared" si="1"/>
        <v>(6) Commissions - Securities out of Korea</v>
      </c>
    </row>
    <row r="12" spans="2:11">
      <c r="B12" s="7">
        <v>1010206000</v>
      </c>
      <c r="C12" s="7" t="s">
        <v>574</v>
      </c>
      <c r="D12" s="7" t="s">
        <v>10</v>
      </c>
      <c r="F12" s="2">
        <v>1010206000</v>
      </c>
      <c r="G12" s="2" t="s">
        <v>10</v>
      </c>
      <c r="H12" s="6" t="str">
        <f t="shared" si="0"/>
        <v>6) Financial bills</v>
      </c>
      <c r="I12" s="6">
        <v>4020160000</v>
      </c>
      <c r="J12" s="6" t="s">
        <v>248</v>
      </c>
      <c r="K12" s="6" t="str">
        <f t="shared" si="1"/>
        <v>(7) Commissions - Bond transaction (OTC)</v>
      </c>
    </row>
    <row r="13" spans="2:11">
      <c r="B13" s="7">
        <v>1010207000</v>
      </c>
      <c r="C13" s="7" t="s">
        <v>575</v>
      </c>
      <c r="D13" s="7" t="s">
        <v>11</v>
      </c>
      <c r="F13" s="2">
        <v>1010207000</v>
      </c>
      <c r="G13" s="2" t="s">
        <v>11</v>
      </c>
      <c r="H13" s="6" t="str">
        <f t="shared" si="0"/>
        <v>7) Fixed deposits in KRW (within 3 months)</v>
      </c>
      <c r="I13" s="6">
        <v>4020170000</v>
      </c>
      <c r="J13" s="6" t="s">
        <v>249</v>
      </c>
      <c r="K13" s="6" t="str">
        <f t="shared" si="1"/>
        <v>(8) Commissions - Foreign derivatives transaction</v>
      </c>
    </row>
    <row r="14" spans="2:11">
      <c r="B14" s="7">
        <v>1010208000</v>
      </c>
      <c r="C14" s="7" t="s">
        <v>576</v>
      </c>
      <c r="D14" s="7" t="s">
        <v>12</v>
      </c>
      <c r="F14" s="2">
        <v>1010208000</v>
      </c>
      <c r="G14" s="2" t="s">
        <v>12</v>
      </c>
      <c r="H14" s="6" t="str">
        <f t="shared" si="0"/>
        <v>8) Fixed deposits not in KRW (within 3 months)</v>
      </c>
      <c r="I14" s="6">
        <v>4020190000</v>
      </c>
      <c r="J14" s="6" t="s">
        <v>250</v>
      </c>
      <c r="K14" s="6" t="str">
        <f t="shared" si="1"/>
        <v>(9) Other Commissions</v>
      </c>
    </row>
    <row r="15" spans="2:11">
      <c r="B15" s="7">
        <v>1010209000</v>
      </c>
      <c r="C15" s="7" t="s">
        <v>577</v>
      </c>
      <c r="D15" s="7" t="s">
        <v>13</v>
      </c>
      <c r="F15" s="2">
        <v>1010209000</v>
      </c>
      <c r="G15" s="2" t="s">
        <v>13</v>
      </c>
      <c r="H15" s="6" t="str">
        <f t="shared" si="0"/>
        <v>9) Certificate of deposits (within 3 months)</v>
      </c>
      <c r="I15" s="6">
        <v>4020200000</v>
      </c>
      <c r="J15" s="6" t="s">
        <v>251</v>
      </c>
      <c r="K15" s="6" t="str">
        <f t="shared" si="1"/>
        <v>2) Underwriting commissions</v>
      </c>
    </row>
    <row r="16" spans="2:11">
      <c r="B16" s="7">
        <v>1010299000</v>
      </c>
      <c r="C16" s="7" t="s">
        <v>578</v>
      </c>
      <c r="D16" s="7" t="s">
        <v>14</v>
      </c>
      <c r="F16" s="2">
        <v>1010299000</v>
      </c>
      <c r="G16" s="2" t="s">
        <v>14</v>
      </c>
      <c r="H16" s="6" t="str">
        <f t="shared" si="0"/>
        <v>10) Others</v>
      </c>
      <c r="I16" s="6">
        <v>4020210000</v>
      </c>
      <c r="J16" s="6" t="s">
        <v>252</v>
      </c>
      <c r="K16" s="6" t="str">
        <f t="shared" si="1"/>
        <v>(1) Securities in KRW</v>
      </c>
    </row>
    <row r="17" spans="2:11">
      <c r="B17" s="7">
        <v>1020000000</v>
      </c>
      <c r="C17" s="7" t="s">
        <v>579</v>
      </c>
      <c r="D17" s="7" t="s">
        <v>15</v>
      </c>
      <c r="F17" s="2">
        <v>1020000000</v>
      </c>
      <c r="G17" s="2" t="s">
        <v>15</v>
      </c>
      <c r="H17" s="6" t="str">
        <f t="shared" si="0"/>
        <v>II. Financial assets at Fair Value through profit or loss</v>
      </c>
      <c r="I17" s="6">
        <v>4020220000</v>
      </c>
      <c r="J17" s="6" t="s">
        <v>253</v>
      </c>
      <c r="K17" s="6" t="str">
        <f t="shared" si="1"/>
        <v>(2) Securities not in KRW</v>
      </c>
    </row>
    <row r="18" spans="2:11">
      <c r="B18" s="7">
        <v>1021000000</v>
      </c>
      <c r="C18" s="7" t="s">
        <v>580</v>
      </c>
      <c r="D18" s="7" t="s">
        <v>16</v>
      </c>
      <c r="F18" s="2">
        <v>1021000000</v>
      </c>
      <c r="G18" s="2" t="s">
        <v>16</v>
      </c>
      <c r="H18" s="6" t="str">
        <f t="shared" si="0"/>
        <v>1. Financial assets at Fair Value for trading</v>
      </c>
      <c r="I18" s="6">
        <v>4020300000</v>
      </c>
      <c r="J18" s="6" t="s">
        <v>254</v>
      </c>
      <c r="K18" s="6" t="str">
        <f t="shared" si="1"/>
        <v>3) Brokerage commissions on collective investment securities</v>
      </c>
    </row>
    <row r="19" spans="2:11">
      <c r="B19" s="7">
        <v>1021100000</v>
      </c>
      <c r="C19" s="7" t="s">
        <v>581</v>
      </c>
      <c r="D19" s="7" t="s">
        <v>17</v>
      </c>
      <c r="F19" s="2">
        <v>1021100000</v>
      </c>
      <c r="G19" s="2" t="s">
        <v>17</v>
      </c>
      <c r="H19" s="6" t="str">
        <f t="shared" si="0"/>
        <v>1) Securities</v>
      </c>
      <c r="I19" s="6">
        <v>4020310000</v>
      </c>
      <c r="J19" s="6" t="s">
        <v>255</v>
      </c>
      <c r="K19" s="6" t="str">
        <f t="shared" si="1"/>
        <v>(1) sales commission</v>
      </c>
    </row>
    <row r="20" spans="2:11">
      <c r="B20" s="7">
        <v>1021110000</v>
      </c>
      <c r="C20" s="7" t="s">
        <v>582</v>
      </c>
      <c r="D20" s="7" t="s">
        <v>18</v>
      </c>
      <c r="F20" s="2">
        <v>1021110000</v>
      </c>
      <c r="G20" s="2" t="s">
        <v>18</v>
      </c>
      <c r="H20" s="6" t="str">
        <f t="shared" si="0"/>
        <v>(1) Equity securities in KRW</v>
      </c>
      <c r="I20" s="6">
        <v>4020320000</v>
      </c>
      <c r="J20" s="6" t="s">
        <v>256</v>
      </c>
      <c r="K20" s="6" t="str">
        <f t="shared" si="1"/>
        <v>(2) sales remuneration</v>
      </c>
    </row>
    <row r="21" spans="2:11">
      <c r="B21" s="7">
        <v>1021120000</v>
      </c>
      <c r="C21" s="7" t="s">
        <v>583</v>
      </c>
      <c r="D21" s="7" t="s">
        <v>19</v>
      </c>
      <c r="F21" s="2">
        <v>1021120000</v>
      </c>
      <c r="G21" s="2" t="s">
        <v>19</v>
      </c>
      <c r="H21" s="6" t="str">
        <f t="shared" si="0"/>
        <v>(2) Debt securities in KRW</v>
      </c>
      <c r="I21" s="6">
        <v>4020400000</v>
      </c>
      <c r="J21" s="6" t="s">
        <v>257</v>
      </c>
      <c r="K21" s="6" t="str">
        <f t="shared" si="1"/>
        <v>4) Management fee on wrap account and asset management</v>
      </c>
    </row>
    <row r="22" spans="2:11">
      <c r="B22" s="7">
        <v>1021121000</v>
      </c>
      <c r="C22" s="7" t="s">
        <v>584</v>
      </c>
      <c r="D22" s="7" t="s">
        <v>2222</v>
      </c>
      <c r="F22" s="2">
        <v>1021130000</v>
      </c>
      <c r="G22" s="2" t="s">
        <v>20</v>
      </c>
      <c r="H22" s="6" t="str">
        <f t="shared" si="0"/>
        <v>(3) Collective investment securities in KRW</v>
      </c>
      <c r="I22" s="6">
        <v>4020500000</v>
      </c>
      <c r="J22" s="6" t="s">
        <v>258</v>
      </c>
      <c r="K22" s="6" t="str">
        <f t="shared" si="1"/>
        <v>5) Operating fees</v>
      </c>
    </row>
    <row r="23" spans="2:11">
      <c r="B23" s="7">
        <v>1021122000</v>
      </c>
      <c r="C23" s="7" t="s">
        <v>585</v>
      </c>
      <c r="D23" s="7" t="s">
        <v>2223</v>
      </c>
      <c r="F23" s="2">
        <v>1021140000</v>
      </c>
      <c r="G23" s="2" t="s">
        <v>21</v>
      </c>
      <c r="H23" s="6" t="str">
        <f t="shared" si="0"/>
        <v>(4) Corporate commercial paper in KRW</v>
      </c>
      <c r="I23" s="6">
        <v>4020600000</v>
      </c>
      <c r="J23" s="6" t="s">
        <v>259</v>
      </c>
      <c r="K23" s="6" t="str">
        <f t="shared" si="1"/>
        <v>6) Commissions on merger &amp; acquisition</v>
      </c>
    </row>
    <row r="24" spans="2:11">
      <c r="B24" s="7">
        <v>1021123000</v>
      </c>
      <c r="C24" s="7" t="s">
        <v>586</v>
      </c>
      <c r="D24" s="7" t="s">
        <v>2224</v>
      </c>
      <c r="F24" s="2">
        <v>1021150000</v>
      </c>
      <c r="G24" s="2" t="s">
        <v>22</v>
      </c>
      <c r="H24" s="6" t="str">
        <f t="shared" si="0"/>
        <v>(5) Other securities in KRW</v>
      </c>
      <c r="I24" s="6">
        <v>4020700000</v>
      </c>
      <c r="J24" s="6" t="s">
        <v>260</v>
      </c>
      <c r="K24" s="6" t="str">
        <f t="shared" si="1"/>
        <v>7) Underwriting commissions on debentures</v>
      </c>
    </row>
    <row r="25" spans="2:11">
      <c r="B25" s="7">
        <v>1021124000</v>
      </c>
      <c r="C25" s="7" t="s">
        <v>587</v>
      </c>
      <c r="D25" s="7" t="s">
        <v>2225</v>
      </c>
      <c r="F25" s="2">
        <v>1021160000</v>
      </c>
      <c r="G25" s="2" t="s">
        <v>23</v>
      </c>
      <c r="H25" s="6" t="str">
        <f t="shared" si="0"/>
        <v>(6) Equity securities not in KRW</v>
      </c>
      <c r="I25" s="6">
        <v>4020800000</v>
      </c>
      <c r="J25" s="6" t="s">
        <v>261</v>
      </c>
      <c r="K25" s="6" t="str">
        <f t="shared" si="1"/>
        <v>8) Trust fees and commissions received from trust account</v>
      </c>
    </row>
    <row r="26" spans="2:11">
      <c r="B26" s="7">
        <v>1021125000</v>
      </c>
      <c r="C26" s="7" t="s">
        <v>588</v>
      </c>
      <c r="D26" s="7" t="s">
        <v>2226</v>
      </c>
      <c r="F26" s="2">
        <v>1021170000</v>
      </c>
      <c r="G26" s="2" t="s">
        <v>24</v>
      </c>
      <c r="H26" s="6" t="str">
        <f t="shared" si="0"/>
        <v>(7) Debt securities not in KRW</v>
      </c>
      <c r="I26" s="6">
        <v>4020900000</v>
      </c>
      <c r="J26" s="6" t="s">
        <v>262</v>
      </c>
      <c r="K26" s="6" t="str">
        <f t="shared" si="1"/>
        <v>9) Guarantee fees</v>
      </c>
    </row>
    <row r="27" spans="2:11">
      <c r="B27" s="7">
        <v>1021126000</v>
      </c>
      <c r="C27" s="7" t="s">
        <v>589</v>
      </c>
      <c r="D27" s="7" t="s">
        <v>2227</v>
      </c>
      <c r="F27" s="2">
        <v>1021180000</v>
      </c>
      <c r="G27" s="2" t="s">
        <v>25</v>
      </c>
      <c r="H27" s="6" t="str">
        <f t="shared" si="0"/>
        <v>(8) Other securities not in KRW</v>
      </c>
      <c r="I27" s="6">
        <v>4021000000</v>
      </c>
      <c r="J27" s="6" t="s">
        <v>263</v>
      </c>
      <c r="K27" s="6" t="str">
        <f t="shared" si="1"/>
        <v>10) Commissions received on remittance</v>
      </c>
    </row>
    <row r="28" spans="2:11">
      <c r="B28" s="7">
        <v>1021130000</v>
      </c>
      <c r="C28" s="7" t="s">
        <v>590</v>
      </c>
      <c r="D28" s="7" t="s">
        <v>20</v>
      </c>
      <c r="F28" s="2">
        <v>1021190000</v>
      </c>
      <c r="G28" s="2" t="s">
        <v>26</v>
      </c>
      <c r="H28" s="6" t="str">
        <f t="shared" si="0"/>
        <v>(9) Day 1 profit Adjustments</v>
      </c>
      <c r="I28" s="6">
        <v>4029900000</v>
      </c>
      <c r="J28" s="6" t="s">
        <v>264</v>
      </c>
      <c r="K28" s="6" t="str">
        <f t="shared" si="1"/>
        <v>11) Others</v>
      </c>
    </row>
    <row r="29" spans="2:11">
      <c r="B29" s="7">
        <v>1021130001</v>
      </c>
      <c r="C29" s="7" t="s">
        <v>591</v>
      </c>
      <c r="D29" s="7" t="s">
        <v>2228</v>
      </c>
      <c r="F29" s="2">
        <v>1021900000</v>
      </c>
      <c r="G29" s="2" t="s">
        <v>27</v>
      </c>
      <c r="H29" s="6" t="str">
        <f t="shared" si="0"/>
        <v>2) Other financial assets for trading</v>
      </c>
      <c r="I29" s="6">
        <v>5020000000</v>
      </c>
      <c r="J29" s="6" t="s">
        <v>265</v>
      </c>
      <c r="K29" s="6" t="str">
        <f t="shared" si="1"/>
        <v>2. Commissions expense</v>
      </c>
    </row>
    <row r="30" spans="2:11">
      <c r="B30" s="7">
        <v>1021130002</v>
      </c>
      <c r="C30" s="7" t="s">
        <v>592</v>
      </c>
      <c r="D30" s="7" t="s">
        <v>2229</v>
      </c>
      <c r="F30" s="2">
        <v>1021910000</v>
      </c>
      <c r="G30" s="2" t="s">
        <v>28</v>
      </c>
      <c r="H30" s="6" t="str">
        <f t="shared" si="0"/>
        <v>(1) Deposits</v>
      </c>
      <c r="I30" s="6">
        <v>5020100000</v>
      </c>
      <c r="J30" s="6" t="s">
        <v>266</v>
      </c>
      <c r="K30" s="6" t="str">
        <f t="shared" si="1"/>
        <v>1) Trading commissions</v>
      </c>
    </row>
    <row r="31" spans="2:11">
      <c r="B31" s="7">
        <v>1021130099</v>
      </c>
      <c r="C31" s="7" t="s">
        <v>593</v>
      </c>
      <c r="D31" s="7" t="s">
        <v>2230</v>
      </c>
      <c r="F31" s="2">
        <v>1021920000</v>
      </c>
      <c r="G31" s="2" t="s">
        <v>29</v>
      </c>
      <c r="H31" s="6" t="str">
        <f t="shared" si="0"/>
        <v>(2) Loans</v>
      </c>
      <c r="I31" s="6">
        <v>5020200000</v>
      </c>
      <c r="J31" s="6" t="s">
        <v>267</v>
      </c>
      <c r="K31" s="6" t="str">
        <f t="shared" si="1"/>
        <v>2) Investment consultant fees</v>
      </c>
    </row>
    <row r="32" spans="2:11">
      <c r="B32" s="7">
        <v>1021140000</v>
      </c>
      <c r="C32" s="7" t="s">
        <v>594</v>
      </c>
      <c r="D32" s="7" t="s">
        <v>21</v>
      </c>
      <c r="F32" s="2">
        <v>1021930000</v>
      </c>
      <c r="G32" s="2" t="s">
        <v>30</v>
      </c>
      <c r="H32" s="6" t="str">
        <f t="shared" si="0"/>
        <v>(3) Others</v>
      </c>
      <c r="I32" s="6">
        <v>5020300000</v>
      </c>
      <c r="J32" s="6" t="s">
        <v>268</v>
      </c>
      <c r="K32" s="6" t="str">
        <f t="shared" si="1"/>
        <v>3) Advisory fees</v>
      </c>
    </row>
    <row r="33" spans="2:11">
      <c r="B33" s="7">
        <v>1021150000</v>
      </c>
      <c r="C33" s="7" t="s">
        <v>595</v>
      </c>
      <c r="D33" s="7" t="s">
        <v>22</v>
      </c>
      <c r="F33" s="2">
        <v>1021300000</v>
      </c>
      <c r="G33" s="2" t="s">
        <v>31</v>
      </c>
      <c r="H33" s="6" t="str">
        <f t="shared" si="0"/>
        <v>2. Derivative Assets</v>
      </c>
      <c r="I33" s="6">
        <v>5020400000</v>
      </c>
      <c r="J33" s="6" t="s">
        <v>269</v>
      </c>
      <c r="K33" s="6" t="str">
        <f t="shared" si="1"/>
        <v>4) Discretionary fees</v>
      </c>
    </row>
    <row r="34" spans="2:11">
      <c r="B34" s="7">
        <v>1021160000</v>
      </c>
      <c r="C34" s="7" t="s">
        <v>596</v>
      </c>
      <c r="D34" s="7" t="s">
        <v>23</v>
      </c>
      <c r="F34" s="2">
        <v>1021310000</v>
      </c>
      <c r="G34" s="2" t="s">
        <v>32</v>
      </c>
      <c r="H34" s="6" t="str">
        <f t="shared" si="0"/>
        <v xml:space="preserve">1) Exchange-traded derivatives assets </v>
      </c>
      <c r="I34" s="6">
        <v>5020500000</v>
      </c>
      <c r="J34" s="6" t="s">
        <v>270</v>
      </c>
      <c r="K34" s="6" t="str">
        <f t="shared" si="1"/>
        <v>5) Investment management delegation fees</v>
      </c>
    </row>
    <row r="35" spans="2:11">
      <c r="B35" s="7">
        <v>1021170000</v>
      </c>
      <c r="C35" s="7" t="s">
        <v>597</v>
      </c>
      <c r="D35" s="7" t="s">
        <v>24</v>
      </c>
      <c r="F35" s="2">
        <v>1021320000</v>
      </c>
      <c r="G35" s="2" t="s">
        <v>33</v>
      </c>
      <c r="H35" s="6" t="str">
        <f t="shared" si="0"/>
        <v>2) OTC derivative assets</v>
      </c>
      <c r="I35" s="6">
        <v>5020600000</v>
      </c>
      <c r="J35" s="6" t="s">
        <v>271</v>
      </c>
      <c r="K35" s="6" t="str">
        <f t="shared" si="1"/>
        <v>6) Commissions paid on remittance</v>
      </c>
    </row>
    <row r="36" spans="2:11">
      <c r="B36" s="7">
        <v>1021180000</v>
      </c>
      <c r="C36" s="7" t="s">
        <v>598</v>
      </c>
      <c r="D36" s="7" t="s">
        <v>25</v>
      </c>
      <c r="F36" s="2">
        <v>1021330000</v>
      </c>
      <c r="G36" s="2" t="s">
        <v>34</v>
      </c>
      <c r="H36" s="6" t="str">
        <f t="shared" si="0"/>
        <v>3) Derivative assets held for hedging</v>
      </c>
      <c r="I36" s="6">
        <v>5029900000</v>
      </c>
      <c r="J36" s="6" t="s">
        <v>272</v>
      </c>
      <c r="K36" s="6" t="str">
        <f t="shared" si="1"/>
        <v>7) Other commissions</v>
      </c>
    </row>
    <row r="37" spans="2:11">
      <c r="B37" s="7">
        <v>1021190000</v>
      </c>
      <c r="C37" s="7" t="s">
        <v>599</v>
      </c>
      <c r="D37" s="7" t="s">
        <v>26</v>
      </c>
      <c r="F37" s="2">
        <v>1022000000</v>
      </c>
      <c r="G37" s="2" t="s">
        <v>36</v>
      </c>
      <c r="H37" s="6" t="str">
        <f t="shared" si="0"/>
        <v>3. Financial assets designated at fair value</v>
      </c>
      <c r="J37" s="6" t="s">
        <v>273</v>
      </c>
      <c r="K37" s="6" t="s">
        <v>1276</v>
      </c>
    </row>
    <row r="38" spans="2:11">
      <c r="B38" s="7">
        <v>1021900000</v>
      </c>
      <c r="C38" s="7" t="s">
        <v>600</v>
      </c>
      <c r="D38" s="7" t="s">
        <v>27</v>
      </c>
      <c r="F38" s="2">
        <v>1022100000</v>
      </c>
      <c r="G38" s="2" t="s">
        <v>17</v>
      </c>
      <c r="H38" s="6" t="str">
        <f t="shared" si="0"/>
        <v>1) Securities</v>
      </c>
      <c r="I38" s="6">
        <v>4010000000</v>
      </c>
      <c r="J38" s="6" t="s">
        <v>274</v>
      </c>
      <c r="K38" s="6" t="str">
        <f t="shared" si="1"/>
        <v>1. Interest Income</v>
      </c>
    </row>
    <row r="39" spans="2:11">
      <c r="B39" s="7">
        <v>1021910000</v>
      </c>
      <c r="C39" s="7" t="s">
        <v>601</v>
      </c>
      <c r="D39" s="7" t="s">
        <v>28</v>
      </c>
      <c r="F39" s="2">
        <v>1022110000</v>
      </c>
      <c r="G39" s="2" t="s">
        <v>18</v>
      </c>
      <c r="H39" s="6" t="str">
        <f t="shared" si="0"/>
        <v>(1) Equity securities in KRW</v>
      </c>
      <c r="I39" s="6">
        <v>4010100000</v>
      </c>
      <c r="J39" s="6" t="s">
        <v>275</v>
      </c>
      <c r="K39" s="6" t="str">
        <f t="shared" si="1"/>
        <v>1) Interest on cash and cash equivalents</v>
      </c>
    </row>
    <row r="40" spans="2:11">
      <c r="B40" s="7">
        <v>1021920000</v>
      </c>
      <c r="C40" s="7" t="s">
        <v>602</v>
      </c>
      <c r="D40" s="7" t="s">
        <v>29</v>
      </c>
      <c r="F40" s="2">
        <v>1022120000</v>
      </c>
      <c r="G40" s="2" t="s">
        <v>19</v>
      </c>
      <c r="H40" s="6" t="str">
        <f t="shared" si="0"/>
        <v>(2) Debt securities in KRW</v>
      </c>
      <c r="I40" s="6">
        <v>4010200000</v>
      </c>
      <c r="J40" s="6" t="s">
        <v>276</v>
      </c>
      <c r="K40" s="6" t="str">
        <f t="shared" si="1"/>
        <v>2) Interest on loans and receivables</v>
      </c>
    </row>
    <row r="41" spans="2:11">
      <c r="B41" s="7">
        <v>1021930000</v>
      </c>
      <c r="C41" s="7" t="s">
        <v>603</v>
      </c>
      <c r="D41" s="7" t="s">
        <v>30</v>
      </c>
      <c r="F41" s="2">
        <v>1022130000</v>
      </c>
      <c r="G41" s="2" t="s">
        <v>37</v>
      </c>
      <c r="H41" s="6" t="str">
        <f t="shared" si="0"/>
        <v>(4) Other securities in KRW</v>
      </c>
      <c r="I41" s="6">
        <v>4010210000</v>
      </c>
      <c r="J41" s="6" t="s">
        <v>277</v>
      </c>
      <c r="K41" s="6" t="str">
        <f t="shared" si="1"/>
        <v>(1) Interest on deposits</v>
      </c>
    </row>
    <row r="42" spans="2:11">
      <c r="B42" s="7">
        <v>1021300000</v>
      </c>
      <c r="C42" s="7" t="s">
        <v>604</v>
      </c>
      <c r="D42" s="7" t="s">
        <v>31</v>
      </c>
      <c r="F42" s="2">
        <v>1022140000</v>
      </c>
      <c r="G42" s="2" t="s">
        <v>38</v>
      </c>
      <c r="H42" s="6" t="str">
        <f t="shared" si="0"/>
        <v>(5) Equity securities not in KRW</v>
      </c>
      <c r="I42" s="6">
        <v>4010220000</v>
      </c>
      <c r="J42" s="6" t="s">
        <v>278</v>
      </c>
      <c r="K42" s="6" t="str">
        <f t="shared" si="1"/>
        <v>(2) Interest on loans</v>
      </c>
    </row>
    <row r="43" spans="2:11">
      <c r="B43" s="7">
        <v>1021310000</v>
      </c>
      <c r="C43" s="7" t="s">
        <v>605</v>
      </c>
      <c r="D43" s="7" t="s">
        <v>32</v>
      </c>
      <c r="F43" s="2">
        <v>1022150000</v>
      </c>
      <c r="G43" s="2" t="s">
        <v>39</v>
      </c>
      <c r="H43" s="6" t="str">
        <f t="shared" si="0"/>
        <v>(6) Debt securities not in KRW</v>
      </c>
      <c r="I43" s="6">
        <v>4010230000</v>
      </c>
      <c r="J43" s="6" t="s">
        <v>279</v>
      </c>
      <c r="K43" s="6" t="str">
        <f t="shared" si="1"/>
        <v>(3) Interest on securities</v>
      </c>
    </row>
    <row r="44" spans="2:11">
      <c r="B44" s="7">
        <v>1021311000</v>
      </c>
      <c r="C44" s="7" t="s">
        <v>606</v>
      </c>
      <c r="D44" s="7" t="s">
        <v>2231</v>
      </c>
      <c r="F44" s="2">
        <v>1022160000</v>
      </c>
      <c r="G44" s="2" t="s">
        <v>40</v>
      </c>
      <c r="H44" s="6" t="str">
        <f t="shared" si="0"/>
        <v>(8) Other securities not in KRW</v>
      </c>
      <c r="I44" s="6">
        <v>4010240000</v>
      </c>
      <c r="J44" s="6" t="s">
        <v>280</v>
      </c>
      <c r="K44" s="6" t="str">
        <f t="shared" si="1"/>
        <v>(4) Interest on other assets</v>
      </c>
    </row>
    <row r="45" spans="2:11">
      <c r="B45" s="7">
        <v>1021312000</v>
      </c>
      <c r="C45" s="7" t="s">
        <v>607</v>
      </c>
      <c r="D45" s="7" t="s">
        <v>2232</v>
      </c>
      <c r="F45" s="2">
        <v>1022170000</v>
      </c>
      <c r="G45" s="2" t="s">
        <v>41</v>
      </c>
      <c r="H45" s="6" t="str">
        <f t="shared" si="0"/>
        <v>(9) Day 1 profit Adjustments</v>
      </c>
      <c r="I45" s="6">
        <v>4010250000</v>
      </c>
      <c r="J45" s="6" t="s">
        <v>281</v>
      </c>
      <c r="K45" s="6" t="str">
        <f t="shared" si="1"/>
        <v>(5) Unwinding discount interests</v>
      </c>
    </row>
    <row r="46" spans="2:11">
      <c r="B46" s="7">
        <v>1021312001</v>
      </c>
      <c r="C46" s="7" t="s">
        <v>608</v>
      </c>
      <c r="D46" s="7" t="s">
        <v>2233</v>
      </c>
      <c r="F46" s="2">
        <v>1021200000</v>
      </c>
      <c r="G46" s="2" t="s">
        <v>42</v>
      </c>
      <c r="H46" s="6" t="str">
        <f t="shared" si="0"/>
        <v>2) Derivative-combined securities</v>
      </c>
      <c r="I46" s="6">
        <v>4030140000</v>
      </c>
      <c r="J46" s="6" t="s">
        <v>282</v>
      </c>
      <c r="K46" s="6" t="str">
        <f t="shared" si="1"/>
        <v>3) Interest on trading securities</v>
      </c>
    </row>
    <row r="47" spans="2:11">
      <c r="B47" s="7">
        <v>1021312002</v>
      </c>
      <c r="C47" s="7" t="s">
        <v>609</v>
      </c>
      <c r="D47" s="7" t="s">
        <v>2234</v>
      </c>
      <c r="F47" s="2">
        <v>1021210000</v>
      </c>
      <c r="G47" s="2" t="s">
        <v>43</v>
      </c>
      <c r="H47" s="6" t="str">
        <f t="shared" si="0"/>
        <v>(1) Derivative-combined securities in KRW</v>
      </c>
      <c r="I47" s="6">
        <v>4030141000</v>
      </c>
      <c r="J47" s="6" t="s">
        <v>283</v>
      </c>
      <c r="K47" s="6" t="str">
        <f t="shared" si="1"/>
        <v>(1) Gain on sale of debt securities in KRW</v>
      </c>
    </row>
    <row r="48" spans="2:11">
      <c r="B48" s="7">
        <v>1021312003</v>
      </c>
      <c r="C48" s="7" t="s">
        <v>610</v>
      </c>
      <c r="D48" s="7" t="s">
        <v>2235</v>
      </c>
      <c r="F48" s="2">
        <v>1021220000</v>
      </c>
      <c r="G48" s="2" t="s">
        <v>44</v>
      </c>
      <c r="H48" s="6" t="str">
        <f t="shared" si="0"/>
        <v>(2) Derivative-combined securities not in KRW</v>
      </c>
      <c r="I48" s="6">
        <v>4030142000</v>
      </c>
      <c r="J48" s="6" t="s">
        <v>284</v>
      </c>
      <c r="K48" s="6" t="str">
        <f t="shared" si="1"/>
        <v>(2) Gain on sale of corporate commercial paper in KRW</v>
      </c>
    </row>
    <row r="49" spans="2:11">
      <c r="B49" s="7">
        <v>1021312004</v>
      </c>
      <c r="C49" s="7" t="s">
        <v>611</v>
      </c>
      <c r="D49" s="7" t="s">
        <v>2236</v>
      </c>
      <c r="F49" s="2">
        <v>1021233000</v>
      </c>
      <c r="G49" s="2" t="s">
        <v>45</v>
      </c>
      <c r="H49" s="6" t="str">
        <f t="shared" si="0"/>
        <v>(3) Day 1 profit Adjustments</v>
      </c>
      <c r="I49" s="6">
        <v>4030143000</v>
      </c>
      <c r="J49" s="6" t="s">
        <v>285</v>
      </c>
      <c r="K49" s="6" t="str">
        <f t="shared" si="1"/>
        <v>(3) Gain on sale of other securities in KRW</v>
      </c>
    </row>
    <row r="50" spans="2:11">
      <c r="B50" s="7">
        <v>1021312005</v>
      </c>
      <c r="C50" s="7" t="s">
        <v>612</v>
      </c>
      <c r="D50" s="7" t="s">
        <v>2237</v>
      </c>
      <c r="F50" s="2">
        <v>1022900000</v>
      </c>
      <c r="G50" s="2" t="s">
        <v>46</v>
      </c>
      <c r="H50" s="6" t="str">
        <f t="shared" si="0"/>
        <v>3) Others</v>
      </c>
      <c r="I50" s="6">
        <v>4030144000</v>
      </c>
      <c r="J50" s="6" t="s">
        <v>286</v>
      </c>
      <c r="K50" s="6" t="str">
        <f t="shared" si="1"/>
        <v>(4) Gain on sale of debt securities not in KRW</v>
      </c>
    </row>
    <row r="51" spans="2:11">
      <c r="B51" s="7">
        <v>1021313000</v>
      </c>
      <c r="C51" s="7" t="s">
        <v>613</v>
      </c>
      <c r="D51" s="7" t="s">
        <v>2238</v>
      </c>
      <c r="F51" s="2">
        <v>1022910000</v>
      </c>
      <c r="G51" s="2" t="s">
        <v>28</v>
      </c>
      <c r="H51" s="6" t="str">
        <f t="shared" si="0"/>
        <v>(1) Deposits</v>
      </c>
      <c r="I51" s="6">
        <v>4030145000</v>
      </c>
      <c r="J51" s="6" t="s">
        <v>287</v>
      </c>
      <c r="K51" s="6" t="str">
        <f t="shared" si="1"/>
        <v>(5) Gain on sale of other securities not in KRW</v>
      </c>
    </row>
    <row r="52" spans="2:11">
      <c r="B52" s="7">
        <v>1021313001</v>
      </c>
      <c r="C52" s="7" t="s">
        <v>614</v>
      </c>
      <c r="D52" s="7" t="s">
        <v>2239</v>
      </c>
      <c r="F52" s="2">
        <v>1022920000</v>
      </c>
      <c r="G52" s="2" t="s">
        <v>29</v>
      </c>
      <c r="H52" s="6" t="str">
        <f t="shared" si="0"/>
        <v>(2) Loans</v>
      </c>
      <c r="I52" s="6">
        <v>4010300000</v>
      </c>
      <c r="J52" s="6" t="s">
        <v>288</v>
      </c>
      <c r="K52" s="6" t="str">
        <f t="shared" si="1"/>
        <v>4) Interest on financial assets available for sale</v>
      </c>
    </row>
    <row r="53" spans="2:11">
      <c r="B53" s="7">
        <v>1021313002</v>
      </c>
      <c r="C53" s="7" t="s">
        <v>615</v>
      </c>
      <c r="D53" s="7" t="s">
        <v>2240</v>
      </c>
      <c r="F53" s="2">
        <v>1022930000</v>
      </c>
      <c r="G53" s="2" t="s">
        <v>30</v>
      </c>
      <c r="H53" s="6" t="str">
        <f t="shared" si="0"/>
        <v>(3) Others</v>
      </c>
      <c r="I53" s="6">
        <v>4010310000</v>
      </c>
      <c r="J53" s="6" t="s">
        <v>289</v>
      </c>
      <c r="K53" s="6" t="str">
        <f t="shared" si="1"/>
        <v>(1) Interest on securities</v>
      </c>
    </row>
    <row r="54" spans="2:11">
      <c r="B54" s="7">
        <v>1021314000</v>
      </c>
      <c r="C54" s="7" t="s">
        <v>616</v>
      </c>
      <c r="D54" s="7" t="s">
        <v>2241</v>
      </c>
      <c r="F54" s="2">
        <v>1023000000</v>
      </c>
      <c r="G54" s="2" t="s">
        <v>47</v>
      </c>
      <c r="H54" s="6" t="str">
        <f t="shared" si="0"/>
        <v>III. Financial assets available for sale</v>
      </c>
      <c r="I54" s="6">
        <v>4010320000</v>
      </c>
      <c r="J54" s="6" t="s">
        <v>290</v>
      </c>
      <c r="K54" s="6" t="str">
        <f t="shared" si="1"/>
        <v>(2) Interest on other AFS financial assets</v>
      </c>
    </row>
    <row r="55" spans="2:11">
      <c r="B55" s="7">
        <v>1021315000</v>
      </c>
      <c r="C55" s="7" t="s">
        <v>617</v>
      </c>
      <c r="D55" s="7" t="s">
        <v>2242</v>
      </c>
      <c r="F55" s="2">
        <v>1023110000</v>
      </c>
      <c r="G55" s="2" t="s">
        <v>48</v>
      </c>
      <c r="H55" s="6" t="str">
        <f t="shared" si="0"/>
        <v>1. Securities</v>
      </c>
      <c r="I55" s="6">
        <v>4010400000</v>
      </c>
      <c r="J55" s="6" t="s">
        <v>291</v>
      </c>
      <c r="K55" s="6" t="str">
        <f t="shared" si="1"/>
        <v>5) Interest on financial assets held to maturity</v>
      </c>
    </row>
    <row r="56" spans="2:11">
      <c r="B56" s="7">
        <v>1021316000</v>
      </c>
      <c r="C56" s="7" t="s">
        <v>618</v>
      </c>
      <c r="D56" s="7" t="s">
        <v>162</v>
      </c>
      <c r="F56" s="2">
        <v>1023100000</v>
      </c>
      <c r="G56" s="2" t="s">
        <v>49</v>
      </c>
      <c r="H56" s="6" t="str">
        <f t="shared" si="0"/>
        <v>1) Equity securities in KRW</v>
      </c>
      <c r="I56" s="6">
        <v>4010410000</v>
      </c>
      <c r="J56" s="6" t="s">
        <v>289</v>
      </c>
      <c r="K56" s="6" t="str">
        <f t="shared" si="1"/>
        <v>(1) Interest on securities</v>
      </c>
    </row>
    <row r="57" spans="2:11">
      <c r="B57" s="7">
        <v>1021320000</v>
      </c>
      <c r="C57" s="7" t="s">
        <v>619</v>
      </c>
      <c r="D57" s="7" t="s">
        <v>33</v>
      </c>
      <c r="F57" s="2">
        <v>1023700000</v>
      </c>
      <c r="G57" s="2" t="s">
        <v>50</v>
      </c>
      <c r="H57" s="6" t="str">
        <f t="shared" si="0"/>
        <v>2) Debt securities in KRW</v>
      </c>
      <c r="I57" s="6">
        <v>4010420000</v>
      </c>
      <c r="J57" s="6" t="s">
        <v>292</v>
      </c>
      <c r="K57" s="6" t="str">
        <f t="shared" si="1"/>
        <v>(2) Interest on other financial assets held to maturity</v>
      </c>
    </row>
    <row r="58" spans="2:11">
      <c r="B58" s="7">
        <v>1021321000</v>
      </c>
      <c r="C58" s="7" t="s">
        <v>620</v>
      </c>
      <c r="D58" s="7" t="s">
        <v>2243</v>
      </c>
      <c r="F58" s="2">
        <v>1023710000</v>
      </c>
      <c r="G58" s="2" t="s">
        <v>51</v>
      </c>
      <c r="H58" s="6" t="str">
        <f t="shared" si="0"/>
        <v>(1) State bonds, municipal bonds in KRW</v>
      </c>
      <c r="I58" s="6">
        <v>5010000000</v>
      </c>
      <c r="J58" s="6" t="s">
        <v>293</v>
      </c>
      <c r="K58" s="6" t="str">
        <f t="shared" si="1"/>
        <v>2. Interest expenses</v>
      </c>
    </row>
    <row r="59" spans="2:11">
      <c r="B59" s="7">
        <v>1021322000</v>
      </c>
      <c r="C59" s="7" t="s">
        <v>621</v>
      </c>
      <c r="D59" s="7" t="s">
        <v>2232</v>
      </c>
      <c r="F59" s="2">
        <v>1023720000</v>
      </c>
      <c r="G59" s="2" t="s">
        <v>52</v>
      </c>
      <c r="H59" s="6" t="str">
        <f t="shared" si="0"/>
        <v>(2) Special bonds in KRW</v>
      </c>
      <c r="I59" s="6">
        <v>5010100000</v>
      </c>
      <c r="J59" s="6" t="s">
        <v>294</v>
      </c>
      <c r="K59" s="6" t="str">
        <f t="shared" si="1"/>
        <v>1) Interest on deposits</v>
      </c>
    </row>
    <row r="60" spans="2:11">
      <c r="B60" s="7">
        <v>1021322100</v>
      </c>
      <c r="C60" s="7" t="s">
        <v>622</v>
      </c>
      <c r="D60" s="7" t="s">
        <v>2244</v>
      </c>
      <c r="F60" s="2">
        <v>1023730000</v>
      </c>
      <c r="G60" s="2" t="s">
        <v>53</v>
      </c>
      <c r="H60" s="6" t="str">
        <f t="shared" si="0"/>
        <v>(3) Corporate bond in KRW</v>
      </c>
      <c r="I60" s="6">
        <v>5010110000</v>
      </c>
      <c r="J60" s="6" t="s">
        <v>295</v>
      </c>
      <c r="K60" s="6" t="str">
        <f t="shared" si="1"/>
        <v>(1) Interest on customer's deposits</v>
      </c>
    </row>
    <row r="61" spans="2:11">
      <c r="B61" s="7">
        <v>1021322200</v>
      </c>
      <c r="C61" s="7" t="s">
        <v>623</v>
      </c>
      <c r="D61" s="7" t="s">
        <v>2245</v>
      </c>
      <c r="F61" s="2">
        <v>1023200000</v>
      </c>
      <c r="G61" s="2" t="s">
        <v>54</v>
      </c>
      <c r="H61" s="6" t="str">
        <f t="shared" si="0"/>
        <v>3) Collective investment securities in KRW</v>
      </c>
      <c r="I61" s="6">
        <v>5010120000</v>
      </c>
      <c r="J61" s="6" t="s">
        <v>296</v>
      </c>
      <c r="K61" s="6" t="str">
        <f t="shared" si="1"/>
        <v>(2) interest on import margin money</v>
      </c>
    </row>
    <row r="62" spans="2:11">
      <c r="B62" s="7">
        <v>1021322300</v>
      </c>
      <c r="C62" s="7" t="s">
        <v>624</v>
      </c>
      <c r="D62" s="7" t="s">
        <v>2246</v>
      </c>
      <c r="F62" s="2">
        <v>1023300000</v>
      </c>
      <c r="G62" s="2" t="s">
        <v>55</v>
      </c>
      <c r="H62" s="6" t="str">
        <f t="shared" si="0"/>
        <v>4) Other securities in KRW</v>
      </c>
      <c r="I62" s="6">
        <v>5010190000</v>
      </c>
      <c r="J62" s="6" t="s">
        <v>297</v>
      </c>
      <c r="K62" s="6" t="str">
        <f t="shared" si="1"/>
        <v>(3) Interest on others</v>
      </c>
    </row>
    <row r="63" spans="2:11">
      <c r="B63" s="7">
        <v>1021322400</v>
      </c>
      <c r="C63" s="7" t="s">
        <v>625</v>
      </c>
      <c r="D63" s="7" t="s">
        <v>2247</v>
      </c>
      <c r="F63" s="2">
        <v>1023400000</v>
      </c>
      <c r="G63" s="2" t="s">
        <v>56</v>
      </c>
      <c r="H63" s="6" t="str">
        <f t="shared" si="0"/>
        <v>5) Equity securities not in KRW</v>
      </c>
      <c r="I63" s="6">
        <v>5010200000</v>
      </c>
      <c r="J63" s="6" t="s">
        <v>298</v>
      </c>
      <c r="K63" s="6" t="str">
        <f t="shared" si="1"/>
        <v>2) Interest on borrowings</v>
      </c>
    </row>
    <row r="64" spans="2:11">
      <c r="B64" s="7">
        <v>1021322900</v>
      </c>
      <c r="C64" s="7" t="s">
        <v>626</v>
      </c>
      <c r="D64" s="7" t="s">
        <v>2248</v>
      </c>
      <c r="F64" s="2">
        <v>1023800000</v>
      </c>
      <c r="G64" s="2" t="s">
        <v>57</v>
      </c>
      <c r="H64" s="6" t="str">
        <f t="shared" si="0"/>
        <v>6) Debt securities not in KRW</v>
      </c>
      <c r="I64" s="6">
        <v>5010210000</v>
      </c>
      <c r="J64" s="6" t="s">
        <v>299</v>
      </c>
      <c r="K64" s="6" t="str">
        <f t="shared" si="1"/>
        <v>(1) Interest on call money</v>
      </c>
    </row>
    <row r="65" spans="2:11">
      <c r="B65" s="7">
        <v>1021323000</v>
      </c>
      <c r="C65" s="7" t="s">
        <v>627</v>
      </c>
      <c r="D65" s="7" t="s">
        <v>2238</v>
      </c>
      <c r="F65" s="2">
        <v>1023500000</v>
      </c>
      <c r="G65" s="2" t="s">
        <v>58</v>
      </c>
      <c r="H65" s="6" t="str">
        <f t="shared" si="0"/>
        <v>7) Other securities not in KRW</v>
      </c>
      <c r="I65" s="6">
        <v>5010220000</v>
      </c>
      <c r="J65" s="6" t="s">
        <v>300</v>
      </c>
      <c r="K65" s="6" t="str">
        <f t="shared" si="1"/>
        <v>(2) Interest on borrowings</v>
      </c>
    </row>
    <row r="66" spans="2:11">
      <c r="B66" s="7">
        <v>1021323100</v>
      </c>
      <c r="C66" s="7" t="s">
        <v>628</v>
      </c>
      <c r="D66" s="7" t="s">
        <v>2249</v>
      </c>
      <c r="F66" s="2">
        <v>1023600000</v>
      </c>
      <c r="G66" s="2" t="s">
        <v>59</v>
      </c>
      <c r="H66" s="6" t="str">
        <f t="shared" si="0"/>
        <v>8) Day 1 profit Adjustments</v>
      </c>
      <c r="I66" s="6">
        <v>5010230000</v>
      </c>
      <c r="J66" s="6" t="s">
        <v>301</v>
      </c>
      <c r="K66" s="6" t="str">
        <f t="shared" si="1"/>
        <v>(3) Interest on securities sold under reverse resale agreements</v>
      </c>
    </row>
    <row r="67" spans="2:11">
      <c r="B67" s="7">
        <v>1021323200</v>
      </c>
      <c r="C67" s="7" t="s">
        <v>629</v>
      </c>
      <c r="D67" s="7" t="s">
        <v>2250</v>
      </c>
      <c r="F67" s="2">
        <v>1023900000</v>
      </c>
      <c r="G67" s="2" t="s">
        <v>60</v>
      </c>
      <c r="H67" s="6" t="str">
        <f t="shared" si="0"/>
        <v>2. Other financial assets available for sale</v>
      </c>
      <c r="I67" s="6">
        <v>5010240000</v>
      </c>
      <c r="J67" s="6" t="s">
        <v>302</v>
      </c>
      <c r="K67" s="6" t="str">
        <f t="shared" si="1"/>
        <v>(4) Interest on subordinated borrowngs</v>
      </c>
    </row>
    <row r="68" spans="2:11">
      <c r="B68" s="7">
        <v>1021323300</v>
      </c>
      <c r="C68" s="7" t="s">
        <v>630</v>
      </c>
      <c r="D68" s="7" t="s">
        <v>2251</v>
      </c>
      <c r="F68" s="2">
        <v>1023910000</v>
      </c>
      <c r="G68" s="2" t="s">
        <v>61</v>
      </c>
      <c r="H68" s="6" t="str">
        <f t="shared" ref="H68:H131" si="2">VLOOKUP(F68,$B$2:$C$1786,2,FALSE)</f>
        <v>(1) Deposits</v>
      </c>
      <c r="I68" s="6">
        <v>5010250000</v>
      </c>
      <c r="J68" s="6" t="s">
        <v>303</v>
      </c>
      <c r="K68" s="6" t="str">
        <f t="shared" ref="K68:K131" si="3">VLOOKUP(I68,$B$2:$C$1786,2,FALSE)</f>
        <v>(5) Interest on others</v>
      </c>
    </row>
    <row r="69" spans="2:11">
      <c r="B69" s="7">
        <v>1021324000</v>
      </c>
      <c r="C69" s="7" t="s">
        <v>631</v>
      </c>
      <c r="D69" s="7" t="s">
        <v>2252</v>
      </c>
      <c r="F69" s="2">
        <v>1023920000</v>
      </c>
      <c r="G69" s="2" t="s">
        <v>62</v>
      </c>
      <c r="H69" s="6" t="str">
        <f t="shared" si="2"/>
        <v>(2) Loans</v>
      </c>
      <c r="I69" s="6">
        <v>5010300000</v>
      </c>
      <c r="J69" s="6" t="s">
        <v>304</v>
      </c>
      <c r="K69" s="6" t="str">
        <f t="shared" si="3"/>
        <v>3) Interest on debenture issued</v>
      </c>
    </row>
    <row r="70" spans="2:11">
      <c r="B70" s="7">
        <v>1021324100</v>
      </c>
      <c r="C70" s="7" t="s">
        <v>632</v>
      </c>
      <c r="D70" s="7" t="s">
        <v>2244</v>
      </c>
      <c r="F70" s="2">
        <v>1023930000</v>
      </c>
      <c r="G70" s="2" t="s">
        <v>63</v>
      </c>
      <c r="H70" s="6" t="str">
        <f t="shared" si="2"/>
        <v>(3) Others</v>
      </c>
      <c r="I70" s="6">
        <v>5010400000</v>
      </c>
      <c r="J70" s="6" t="s">
        <v>305</v>
      </c>
      <c r="K70" s="6" t="str">
        <f t="shared" si="3"/>
        <v>4) Interest on provisions</v>
      </c>
    </row>
    <row r="71" spans="2:11">
      <c r="B71" s="7">
        <v>1021324200</v>
      </c>
      <c r="C71" s="7" t="s">
        <v>633</v>
      </c>
      <c r="D71" s="7" t="s">
        <v>2253</v>
      </c>
      <c r="F71" s="2">
        <v>1990700000</v>
      </c>
      <c r="G71" s="2" t="s">
        <v>64</v>
      </c>
      <c r="H71" s="6" t="str">
        <f t="shared" si="2"/>
        <v>3. Collective fund for default loss</v>
      </c>
      <c r="I71" s="6">
        <v>5019900000</v>
      </c>
      <c r="J71" s="6" t="s">
        <v>306</v>
      </c>
      <c r="K71" s="6" t="str">
        <f t="shared" si="3"/>
        <v>5) Interest on others</v>
      </c>
    </row>
    <row r="72" spans="2:11">
      <c r="B72" s="7">
        <v>1021324300</v>
      </c>
      <c r="C72" s="7" t="s">
        <v>634</v>
      </c>
      <c r="D72" s="7" t="s">
        <v>2254</v>
      </c>
      <c r="F72" s="2">
        <v>1030000000</v>
      </c>
      <c r="G72" s="2" t="s">
        <v>65</v>
      </c>
      <c r="H72" s="6" t="str">
        <f t="shared" si="2"/>
        <v>IV. Loans and receivables</v>
      </c>
      <c r="J72" s="6" t="s">
        <v>3497</v>
      </c>
      <c r="K72" s="6" t="s">
        <v>3498</v>
      </c>
    </row>
    <row r="73" spans="2:11">
      <c r="B73" s="7">
        <v>1021324400</v>
      </c>
      <c r="C73" s="7" t="s">
        <v>635</v>
      </c>
      <c r="D73" s="7" t="s">
        <v>2255</v>
      </c>
      <c r="F73" s="2">
        <v>1030100000</v>
      </c>
      <c r="G73" s="2" t="s">
        <v>66</v>
      </c>
      <c r="H73" s="6" t="str">
        <f t="shared" si="2"/>
        <v>1. Deposits</v>
      </c>
      <c r="I73" s="6">
        <v>4030000000</v>
      </c>
      <c r="J73" s="6" t="s">
        <v>308</v>
      </c>
      <c r="K73" s="6" t="str">
        <f t="shared" si="3"/>
        <v xml:space="preserve">1. Trading income from trading instruments </v>
      </c>
    </row>
    <row r="74" spans="2:11">
      <c r="B74" s="7">
        <v>1021324900</v>
      </c>
      <c r="C74" s="7" t="s">
        <v>636</v>
      </c>
      <c r="D74" s="7" t="s">
        <v>2248</v>
      </c>
      <c r="F74" s="2">
        <v>1030101000</v>
      </c>
      <c r="G74" s="2" t="s">
        <v>67</v>
      </c>
      <c r="H74" s="6" t="str">
        <f t="shared" si="2"/>
        <v>1) Fixed deposit in KRW (within 3 months)</v>
      </c>
      <c r="I74" s="6">
        <v>4030100000</v>
      </c>
      <c r="J74" s="6" t="s">
        <v>309</v>
      </c>
      <c r="K74" s="6" t="str">
        <f t="shared" si="3"/>
        <v>1) Income from trading securities</v>
      </c>
    </row>
    <row r="75" spans="2:11">
      <c r="B75" s="7">
        <v>1021325000</v>
      </c>
      <c r="C75" s="7" t="s">
        <v>637</v>
      </c>
      <c r="D75" s="7" t="s">
        <v>2242</v>
      </c>
      <c r="F75" s="2">
        <v>1030102000</v>
      </c>
      <c r="G75" s="2" t="s">
        <v>68</v>
      </c>
      <c r="H75" s="6" t="str">
        <f t="shared" si="2"/>
        <v>2) Fixed deposit not in KRW (within 3 months)</v>
      </c>
      <c r="I75" s="6">
        <v>4030110000</v>
      </c>
      <c r="J75" s="6" t="s">
        <v>310</v>
      </c>
      <c r="K75" s="6" t="str">
        <f t="shared" si="3"/>
        <v>(1) Gain on sale of trading securities</v>
      </c>
    </row>
    <row r="76" spans="2:11">
      <c r="B76" s="7">
        <v>1021325100</v>
      </c>
      <c r="C76" s="7" t="s">
        <v>638</v>
      </c>
      <c r="D76" s="7" t="s">
        <v>2256</v>
      </c>
      <c r="F76" s="2">
        <v>1030103000</v>
      </c>
      <c r="G76" s="2" t="s">
        <v>69</v>
      </c>
      <c r="H76" s="6" t="str">
        <f t="shared" si="2"/>
        <v>3) Negotiable certificate of deposits</v>
      </c>
      <c r="I76" s="6">
        <v>4030120000</v>
      </c>
      <c r="J76" s="6" t="s">
        <v>311</v>
      </c>
      <c r="K76" s="6" t="str">
        <f t="shared" si="3"/>
        <v>(2) Gain on redemption of trading securities</v>
      </c>
    </row>
    <row r="77" spans="2:11">
      <c r="B77" s="7">
        <v>1021325200</v>
      </c>
      <c r="C77" s="7" t="s">
        <v>639</v>
      </c>
      <c r="D77" s="7" t="s">
        <v>2257</v>
      </c>
      <c r="F77" s="2">
        <v>1030104000</v>
      </c>
      <c r="G77" s="2" t="s">
        <v>70</v>
      </c>
      <c r="H77" s="6" t="str">
        <f t="shared" si="2"/>
        <v>4) Subscription deposits</v>
      </c>
      <c r="I77" s="6">
        <v>4030130000</v>
      </c>
      <c r="J77" s="6" t="s">
        <v>312</v>
      </c>
      <c r="K77" s="6" t="str">
        <f t="shared" si="3"/>
        <v>(3) Gain on valuation of trading securities</v>
      </c>
    </row>
    <row r="78" spans="2:11">
      <c r="B78" s="7">
        <v>1021325300</v>
      </c>
      <c r="C78" s="7" t="s">
        <v>640</v>
      </c>
      <c r="D78" s="7" t="s">
        <v>2258</v>
      </c>
      <c r="F78" s="2">
        <v>1030105000</v>
      </c>
      <c r="G78" s="2" t="s">
        <v>71</v>
      </c>
      <c r="H78" s="6" t="str">
        <f t="shared" si="2"/>
        <v>5) Reserve for claims of customers' deposits</v>
      </c>
      <c r="I78" s="6">
        <v>4030300000</v>
      </c>
      <c r="J78" s="6" t="s">
        <v>313</v>
      </c>
      <c r="K78" s="6" t="str">
        <f t="shared" si="3"/>
        <v>2) Income on other financial assets for trading</v>
      </c>
    </row>
    <row r="79" spans="2:11">
      <c r="B79" s="7">
        <v>1021326000</v>
      </c>
      <c r="C79" s="7" t="s">
        <v>641</v>
      </c>
      <c r="D79" s="7" t="s">
        <v>2259</v>
      </c>
      <c r="F79" s="2">
        <v>1030107000</v>
      </c>
      <c r="G79" s="2" t="s">
        <v>72</v>
      </c>
      <c r="H79" s="6" t="str">
        <f t="shared" si="2"/>
        <v>6) Deposits for exchange-traded derivatives</v>
      </c>
      <c r="I79" s="6">
        <v>4030310000</v>
      </c>
      <c r="J79" s="6" t="s">
        <v>314</v>
      </c>
      <c r="K79" s="6" t="str">
        <f t="shared" si="3"/>
        <v>(1) Income from trading deposits</v>
      </c>
    </row>
    <row r="80" spans="2:11">
      <c r="B80" s="7">
        <v>1021327000</v>
      </c>
      <c r="C80" s="7" t="s">
        <v>642</v>
      </c>
      <c r="D80" s="7" t="s">
        <v>41</v>
      </c>
      <c r="F80" s="2">
        <v>1030108000</v>
      </c>
      <c r="G80" s="2" t="s">
        <v>73</v>
      </c>
      <c r="H80" s="6" t="str">
        <f t="shared" si="2"/>
        <v>7) Guarantee trading deposits for exchange-traded derivatives</v>
      </c>
      <c r="I80" s="6">
        <v>4030320000</v>
      </c>
      <c r="J80" s="6" t="s">
        <v>315</v>
      </c>
      <c r="K80" s="6" t="str">
        <f t="shared" si="3"/>
        <v>(2) Income from trading loans</v>
      </c>
    </row>
    <row r="81" spans="2:11">
      <c r="B81" s="7">
        <v>1021330000</v>
      </c>
      <c r="C81" s="7" t="s">
        <v>643</v>
      </c>
      <c r="D81" s="7" t="s">
        <v>34</v>
      </c>
      <c r="F81" s="2">
        <v>1030109000</v>
      </c>
      <c r="G81" s="2" t="s">
        <v>74</v>
      </c>
      <c r="H81" s="6" t="str">
        <f t="shared" si="2"/>
        <v>8) Securities borrowed</v>
      </c>
      <c r="I81" s="6">
        <v>4030330000</v>
      </c>
      <c r="J81" s="6" t="s">
        <v>316</v>
      </c>
      <c r="K81" s="6" t="str">
        <f t="shared" si="3"/>
        <v>(3) Income from other trading assets</v>
      </c>
    </row>
    <row r="82" spans="2:11">
      <c r="B82" s="7">
        <v>1021331000</v>
      </c>
      <c r="C82" s="7" t="s">
        <v>644</v>
      </c>
      <c r="D82" s="7" t="s">
        <v>2260</v>
      </c>
      <c r="F82" s="2">
        <v>1030110000</v>
      </c>
      <c r="G82" s="2" t="s">
        <v>75</v>
      </c>
      <c r="H82" s="6" t="str">
        <f t="shared" si="2"/>
        <v>9) Advance payments for trading</v>
      </c>
      <c r="I82" s="6">
        <v>4030400000</v>
      </c>
      <c r="J82" s="6" t="s">
        <v>317</v>
      </c>
      <c r="K82" s="6" t="str">
        <f t="shared" si="3"/>
        <v>3) Gain on sale of securities</v>
      </c>
    </row>
    <row r="83" spans="2:11">
      <c r="B83" s="7">
        <v>1021332000</v>
      </c>
      <c r="C83" s="7" t="s">
        <v>645</v>
      </c>
      <c r="D83" s="7" t="s">
        <v>35</v>
      </c>
      <c r="F83" s="2">
        <v>1030111000</v>
      </c>
      <c r="G83" s="2" t="s">
        <v>76</v>
      </c>
      <c r="H83" s="6" t="str">
        <f t="shared" si="2"/>
        <v>10) Guarantee deposits for stock borrowings from KSFC</v>
      </c>
      <c r="I83" s="6">
        <v>4030410000</v>
      </c>
      <c r="J83" s="6" t="s">
        <v>318</v>
      </c>
      <c r="K83" s="6" t="str">
        <f t="shared" si="3"/>
        <v>(1) Gain on sale of securities sold</v>
      </c>
    </row>
    <row r="84" spans="2:11">
      <c r="B84" s="7">
        <v>1022000000</v>
      </c>
      <c r="C84" s="7" t="s">
        <v>646</v>
      </c>
      <c r="D84" s="7" t="s">
        <v>36</v>
      </c>
      <c r="F84" s="2">
        <v>1030112000</v>
      </c>
      <c r="G84" s="2" t="s">
        <v>77</v>
      </c>
      <c r="H84" s="6" t="str">
        <f t="shared" si="2"/>
        <v>11) Guarantee deposits for KSFC trading</v>
      </c>
      <c r="I84" s="6">
        <v>4030420000</v>
      </c>
      <c r="J84" s="6" t="s">
        <v>319</v>
      </c>
      <c r="K84" s="6" t="str">
        <f t="shared" si="3"/>
        <v>(2) Gain on redemption of securities sold</v>
      </c>
    </row>
    <row r="85" spans="2:11">
      <c r="B85" s="7">
        <v>1022100000</v>
      </c>
      <c r="C85" s="7" t="s">
        <v>581</v>
      </c>
      <c r="D85" s="7" t="s">
        <v>17</v>
      </c>
      <c r="F85" s="2">
        <v>1030113000</v>
      </c>
      <c r="G85" s="2" t="s">
        <v>78</v>
      </c>
      <c r="H85" s="6" t="str">
        <f t="shared" si="2"/>
        <v>12) Restricted due from financial institutions</v>
      </c>
      <c r="I85" s="6">
        <v>4030430000</v>
      </c>
      <c r="J85" s="6" t="s">
        <v>320</v>
      </c>
      <c r="K85" s="6" t="str">
        <f t="shared" si="3"/>
        <v>(3) Gain on valuation of trading securities sold</v>
      </c>
    </row>
    <row r="86" spans="2:11">
      <c r="B86" s="7">
        <v>1022110000</v>
      </c>
      <c r="C86" s="7" t="s">
        <v>582</v>
      </c>
      <c r="D86" s="7" t="s">
        <v>18</v>
      </c>
      <c r="F86" s="2">
        <v>1030114000</v>
      </c>
      <c r="G86" s="2" t="s">
        <v>79</v>
      </c>
      <c r="H86" s="6" t="str">
        <f t="shared" si="2"/>
        <v>13) Trust deposit to court</v>
      </c>
      <c r="I86" s="6">
        <v>4030440000</v>
      </c>
      <c r="J86" s="6" t="s">
        <v>321</v>
      </c>
      <c r="K86" s="6" t="str">
        <f t="shared" si="3"/>
        <v>(4) Others</v>
      </c>
    </row>
    <row r="87" spans="2:11">
      <c r="B87" s="7">
        <v>1022120000</v>
      </c>
      <c r="C87" s="7" t="s">
        <v>583</v>
      </c>
      <c r="D87" s="7" t="s">
        <v>19</v>
      </c>
      <c r="F87" s="2">
        <v>1030198000</v>
      </c>
      <c r="G87" s="2" t="s">
        <v>80</v>
      </c>
      <c r="H87" s="6" t="str">
        <f t="shared" si="2"/>
        <v>15) Others</v>
      </c>
      <c r="I87" s="6">
        <v>4039800000</v>
      </c>
      <c r="J87" s="6" t="s">
        <v>322</v>
      </c>
      <c r="K87" s="6" t="str">
        <f t="shared" si="3"/>
        <v>4) Income from other financial liabilities for trading</v>
      </c>
    </row>
    <row r="88" spans="2:11">
      <c r="B88" s="7">
        <v>1022121000</v>
      </c>
      <c r="C88" s="7" t="s">
        <v>647</v>
      </c>
      <c r="D88" s="7" t="s">
        <v>2222</v>
      </c>
      <c r="F88" s="2">
        <v>1030199000</v>
      </c>
      <c r="G88" s="2" t="s">
        <v>81</v>
      </c>
      <c r="H88" s="6" t="str">
        <f t="shared" si="2"/>
        <v>16) Present value discount account (-)</v>
      </c>
      <c r="I88" s="6">
        <v>4039810000</v>
      </c>
      <c r="J88" s="6" t="s">
        <v>323</v>
      </c>
      <c r="K88" s="6" t="str">
        <f t="shared" si="3"/>
        <v>(1) Income on deposits</v>
      </c>
    </row>
    <row r="89" spans="2:11">
      <c r="B89" s="7">
        <v>1022122000</v>
      </c>
      <c r="C89" s="7" t="s">
        <v>648</v>
      </c>
      <c r="D89" s="7" t="s">
        <v>2223</v>
      </c>
      <c r="F89" s="2">
        <v>1030200000</v>
      </c>
      <c r="G89" s="2" t="s">
        <v>82</v>
      </c>
      <c r="H89" s="6" t="str">
        <f t="shared" si="2"/>
        <v>2. Loans</v>
      </c>
      <c r="I89" s="6">
        <v>4039820000</v>
      </c>
      <c r="J89" s="6" t="s">
        <v>324</v>
      </c>
      <c r="K89" s="6" t="str">
        <f t="shared" si="3"/>
        <v>(2) Income on borrowings</v>
      </c>
    </row>
    <row r="90" spans="2:11">
      <c r="B90" s="7">
        <v>1022123000</v>
      </c>
      <c r="C90" s="7" t="s">
        <v>649</v>
      </c>
      <c r="D90" s="7" t="s">
        <v>2224</v>
      </c>
      <c r="F90" s="2">
        <v>1030201000</v>
      </c>
      <c r="G90" s="2" t="s">
        <v>83</v>
      </c>
      <c r="H90" s="6" t="str">
        <f t="shared" si="2"/>
        <v>1) Call loans</v>
      </c>
      <c r="I90" s="6">
        <v>4039830000</v>
      </c>
      <c r="J90" s="6" t="s">
        <v>325</v>
      </c>
      <c r="K90" s="6" t="str">
        <f t="shared" si="3"/>
        <v>(3) Income on debenture issued</v>
      </c>
    </row>
    <row r="91" spans="2:11">
      <c r="B91" s="7">
        <v>1022180000</v>
      </c>
      <c r="C91" s="7" t="s">
        <v>650</v>
      </c>
      <c r="D91" s="7" t="s">
        <v>2261</v>
      </c>
      <c r="F91" s="2">
        <v>1030202000</v>
      </c>
      <c r="G91" s="2" t="s">
        <v>84</v>
      </c>
      <c r="H91" s="6" t="str">
        <f t="shared" si="2"/>
        <v>2) Broker's loans</v>
      </c>
      <c r="I91" s="6">
        <v>4039840000</v>
      </c>
      <c r="J91" s="6" t="s">
        <v>326</v>
      </c>
      <c r="K91" s="6" t="str">
        <f t="shared" si="3"/>
        <v>(4) Income on others</v>
      </c>
    </row>
    <row r="92" spans="2:11">
      <c r="B92" s="7">
        <v>1022181000</v>
      </c>
      <c r="C92" s="7" t="s">
        <v>651</v>
      </c>
      <c r="D92" s="7" t="s">
        <v>2262</v>
      </c>
      <c r="F92" s="2">
        <v>1030203000</v>
      </c>
      <c r="G92" s="2" t="s">
        <v>85</v>
      </c>
      <c r="H92" s="6" t="str">
        <f t="shared" si="2"/>
        <v>3) Securities purchased under reverse repurchase agreements</v>
      </c>
      <c r="I92" s="6">
        <v>4039900000</v>
      </c>
      <c r="J92" s="6" t="s">
        <v>327</v>
      </c>
      <c r="K92" s="6" t="str">
        <f t="shared" si="3"/>
        <v xml:space="preserve">5) Other income from trading instruments </v>
      </c>
    </row>
    <row r="93" spans="2:11">
      <c r="B93" s="7">
        <v>1022182000</v>
      </c>
      <c r="C93" s="7" t="s">
        <v>652</v>
      </c>
      <c r="D93" s="7" t="s">
        <v>2263</v>
      </c>
      <c r="F93" s="2">
        <v>1030204000</v>
      </c>
      <c r="G93" s="2" t="s">
        <v>86</v>
      </c>
      <c r="H93" s="6" t="str">
        <f t="shared" si="2"/>
        <v>4) Loans</v>
      </c>
      <c r="I93" s="6">
        <v>4039910000</v>
      </c>
      <c r="J93" s="6" t="s">
        <v>328</v>
      </c>
      <c r="K93" s="6" t="str">
        <f t="shared" si="3"/>
        <v>(1) Foreign exchange gain on financial assets</v>
      </c>
    </row>
    <row r="94" spans="2:11">
      <c r="B94" s="7">
        <v>1022130000</v>
      </c>
      <c r="C94" s="7" t="s">
        <v>653</v>
      </c>
      <c r="D94" s="7" t="s">
        <v>2264</v>
      </c>
      <c r="F94" s="2">
        <v>1030205000</v>
      </c>
      <c r="G94" s="2" t="s">
        <v>87</v>
      </c>
      <c r="H94" s="6" t="str">
        <f t="shared" si="2"/>
        <v>5) Loans purchased</v>
      </c>
      <c r="I94" s="6">
        <v>4039920000</v>
      </c>
      <c r="J94" s="6" t="s">
        <v>329</v>
      </c>
      <c r="K94" s="6" t="str">
        <f t="shared" si="3"/>
        <v>(2) Day 1 profit adjustment</v>
      </c>
    </row>
    <row r="95" spans="2:11">
      <c r="B95" s="7">
        <v>1022140000</v>
      </c>
      <c r="C95" s="7" t="s">
        <v>654</v>
      </c>
      <c r="D95" s="7" t="s">
        <v>2265</v>
      </c>
      <c r="F95" s="2">
        <v>1030206000</v>
      </c>
      <c r="G95" s="2" t="s">
        <v>88</v>
      </c>
      <c r="H95" s="6" t="str">
        <f t="shared" si="2"/>
        <v>6) Advances for customers</v>
      </c>
      <c r="I95" s="6">
        <v>4030600000</v>
      </c>
      <c r="J95" s="6" t="s">
        <v>330</v>
      </c>
      <c r="K95" s="6" t="str">
        <f t="shared" si="3"/>
        <v>2. Trading income from derivatives</v>
      </c>
    </row>
    <row r="96" spans="2:11">
      <c r="B96" s="7">
        <v>1022150000</v>
      </c>
      <c r="C96" s="7" t="s">
        <v>655</v>
      </c>
      <c r="D96" s="7" t="s">
        <v>2266</v>
      </c>
      <c r="F96" s="2">
        <v>1030207000</v>
      </c>
      <c r="G96" s="2" t="s">
        <v>89</v>
      </c>
      <c r="H96" s="6" t="str">
        <f t="shared" si="2"/>
        <v>7) Dishonored loans</v>
      </c>
      <c r="I96" s="6">
        <v>4030610000</v>
      </c>
      <c r="J96" s="6" t="s">
        <v>331</v>
      </c>
      <c r="K96" s="6" t="str">
        <f t="shared" si="3"/>
        <v>1) Income from Exchange-traded derivatives held for trading</v>
      </c>
    </row>
    <row r="97" spans="2:11">
      <c r="B97" s="7">
        <v>1022190000</v>
      </c>
      <c r="C97" s="7" t="s">
        <v>656</v>
      </c>
      <c r="D97" s="7" t="s">
        <v>2267</v>
      </c>
      <c r="F97" s="2">
        <v>1030208000</v>
      </c>
      <c r="G97" s="2" t="s">
        <v>90</v>
      </c>
      <c r="H97" s="6" t="str">
        <f t="shared" si="2"/>
        <v>8) Dishonored bills receivable</v>
      </c>
      <c r="I97" s="6">
        <v>4030611000</v>
      </c>
      <c r="J97" s="6" t="s">
        <v>332</v>
      </c>
      <c r="K97" s="6" t="str">
        <f t="shared" si="3"/>
        <v>(1) Gain on sale of Exchange-traded derivatives</v>
      </c>
    </row>
    <row r="98" spans="2:11">
      <c r="B98" s="7">
        <v>1022191000</v>
      </c>
      <c r="C98" s="7" t="s">
        <v>651</v>
      </c>
      <c r="D98" s="7" t="s">
        <v>2262</v>
      </c>
      <c r="F98" s="2">
        <v>1030209000</v>
      </c>
      <c r="G98" s="2" t="s">
        <v>91</v>
      </c>
      <c r="H98" s="6" t="str">
        <f t="shared" si="2"/>
        <v>9) Private placement bonds</v>
      </c>
      <c r="I98" s="6">
        <v>4030612000</v>
      </c>
      <c r="J98" s="6" t="s">
        <v>333</v>
      </c>
      <c r="K98" s="6" t="str">
        <f t="shared" si="3"/>
        <v>(2) Gain on valuation of Exchange-traded derivatives</v>
      </c>
    </row>
    <row r="99" spans="2:11">
      <c r="B99" s="7">
        <v>1022192000</v>
      </c>
      <c r="C99" s="7" t="s">
        <v>652</v>
      </c>
      <c r="D99" s="7" t="s">
        <v>2263</v>
      </c>
      <c r="F99" s="2">
        <v>1030210000</v>
      </c>
      <c r="G99" s="2" t="s">
        <v>92</v>
      </c>
      <c r="H99" s="6" t="str">
        <f t="shared" si="2"/>
        <v>10) Loans to trust</v>
      </c>
      <c r="I99" s="6">
        <v>4030613000</v>
      </c>
      <c r="J99" s="6" t="s">
        <v>334</v>
      </c>
      <c r="K99" s="6" t="str">
        <f t="shared" si="3"/>
        <v>(3) Gain on redemption of Exchange-traded derivatives</v>
      </c>
    </row>
    <row r="100" spans="2:11">
      <c r="B100" s="7">
        <v>1022160000</v>
      </c>
      <c r="C100" s="7" t="s">
        <v>598</v>
      </c>
      <c r="D100" s="7" t="s">
        <v>25</v>
      </c>
      <c r="F100" s="2">
        <v>1030298000</v>
      </c>
      <c r="G100" s="2" t="s">
        <v>93</v>
      </c>
      <c r="H100" s="6" t="str">
        <f t="shared" si="2"/>
        <v>11) Other loans</v>
      </c>
      <c r="I100" s="6">
        <v>4030620000</v>
      </c>
      <c r="J100" s="6" t="s">
        <v>335</v>
      </c>
      <c r="K100" s="6" t="str">
        <f t="shared" si="3"/>
        <v>2) Income from OTC derivatives held for trading</v>
      </c>
    </row>
    <row r="101" spans="2:11">
      <c r="B101" s="7">
        <v>1022170000</v>
      </c>
      <c r="C101" s="7" t="s">
        <v>599</v>
      </c>
      <c r="D101" s="7" t="s">
        <v>26</v>
      </c>
      <c r="F101" s="2">
        <v>1030299000</v>
      </c>
      <c r="G101" s="2" t="s">
        <v>94</v>
      </c>
      <c r="H101" s="6" t="str">
        <f t="shared" si="2"/>
        <v>12) Present value discount account (-)</v>
      </c>
      <c r="I101" s="6">
        <v>4030621000</v>
      </c>
      <c r="J101" s="6" t="s">
        <v>336</v>
      </c>
      <c r="K101" s="6" t="str">
        <f t="shared" si="3"/>
        <v>(1) Gain on sale of OTC derivatives</v>
      </c>
    </row>
    <row r="102" spans="2:11">
      <c r="B102" s="7">
        <v>1021200000</v>
      </c>
      <c r="C102" s="7" t="s">
        <v>657</v>
      </c>
      <c r="D102" s="7" t="s">
        <v>42</v>
      </c>
      <c r="F102" s="2">
        <v>1030300000</v>
      </c>
      <c r="G102" s="2" t="s">
        <v>95</v>
      </c>
      <c r="H102" s="6" t="str">
        <f t="shared" si="2"/>
        <v>3. Securities</v>
      </c>
      <c r="I102" s="6">
        <v>4030622000</v>
      </c>
      <c r="J102" s="6" t="s">
        <v>337</v>
      </c>
      <c r="K102" s="6" t="str">
        <f t="shared" si="3"/>
        <v>(2) Gain on valuation of OTC derivatives</v>
      </c>
    </row>
    <row r="103" spans="2:11">
      <c r="B103" s="7">
        <v>1021210000</v>
      </c>
      <c r="C103" s="7" t="s">
        <v>658</v>
      </c>
      <c r="D103" s="7" t="s">
        <v>43</v>
      </c>
      <c r="F103" s="2">
        <v>1030400000</v>
      </c>
      <c r="G103" s="2" t="s">
        <v>96</v>
      </c>
      <c r="H103" s="6" t="str">
        <f t="shared" si="2"/>
        <v>4. Other assets</v>
      </c>
      <c r="I103" s="6">
        <v>4030623000</v>
      </c>
      <c r="J103" s="6" t="s">
        <v>338</v>
      </c>
      <c r="K103" s="6" t="str">
        <f t="shared" si="3"/>
        <v>(3) Gain on redemption of OTC derivatives</v>
      </c>
    </row>
    <row r="104" spans="2:11">
      <c r="B104" s="7">
        <v>1021211000</v>
      </c>
      <c r="C104" s="7" t="s">
        <v>659</v>
      </c>
      <c r="D104" s="7" t="s">
        <v>2268</v>
      </c>
      <c r="F104" s="2">
        <v>1030401000</v>
      </c>
      <c r="G104" s="2" t="s">
        <v>97</v>
      </c>
      <c r="H104" s="6" t="str">
        <f t="shared" si="2"/>
        <v>1) Receivables</v>
      </c>
      <c r="I104" s="6">
        <v>4030630000</v>
      </c>
      <c r="J104" s="6" t="s">
        <v>339</v>
      </c>
      <c r="K104" s="6" t="str">
        <f t="shared" si="3"/>
        <v>(4) Income form derivative instruments held for hedging</v>
      </c>
    </row>
    <row r="105" spans="2:11">
      <c r="B105" s="7">
        <v>1021212000</v>
      </c>
      <c r="C105" s="7" t="s">
        <v>660</v>
      </c>
      <c r="D105" s="7" t="s">
        <v>2269</v>
      </c>
      <c r="F105" s="2">
        <v>1030402000</v>
      </c>
      <c r="G105" s="2" t="s">
        <v>98</v>
      </c>
      <c r="H105" s="6" t="str">
        <f t="shared" si="2"/>
        <v>2) Accrued income</v>
      </c>
      <c r="I105" s="6">
        <v>4030640000</v>
      </c>
      <c r="J105" s="6" t="s">
        <v>340</v>
      </c>
      <c r="K105" s="6" t="str">
        <f t="shared" si="3"/>
        <v xml:space="preserve">(5) Other income from derivatives </v>
      </c>
    </row>
    <row r="106" spans="2:11">
      <c r="B106" s="7">
        <v>1021220000</v>
      </c>
      <c r="C106" s="7" t="s">
        <v>661</v>
      </c>
      <c r="D106" s="7" t="s">
        <v>44</v>
      </c>
      <c r="F106" s="2">
        <v>1030403000</v>
      </c>
      <c r="G106" s="2" t="s">
        <v>99</v>
      </c>
      <c r="H106" s="6" t="str">
        <f t="shared" si="2"/>
        <v>3) Advance  payments</v>
      </c>
      <c r="I106" s="6">
        <v>5030000000</v>
      </c>
      <c r="J106" s="6" t="s">
        <v>341</v>
      </c>
      <c r="K106" s="6" t="str">
        <f t="shared" si="3"/>
        <v xml:space="preserve">3. Trading loss from trading instruments </v>
      </c>
    </row>
    <row r="107" spans="2:11">
      <c r="B107" s="7">
        <v>1021221000</v>
      </c>
      <c r="C107" s="7" t="s">
        <v>662</v>
      </c>
      <c r="D107" s="7" t="s">
        <v>2268</v>
      </c>
      <c r="F107" s="2">
        <v>1030404000</v>
      </c>
      <c r="G107" s="2" t="s">
        <v>100</v>
      </c>
      <c r="H107" s="6" t="str">
        <f t="shared" si="2"/>
        <v>4) Guarantee</v>
      </c>
      <c r="I107" s="6">
        <v>5030100000</v>
      </c>
      <c r="J107" s="6" t="s">
        <v>342</v>
      </c>
      <c r="K107" s="6" t="str">
        <f t="shared" si="3"/>
        <v>1) Loss from trading securities</v>
      </c>
    </row>
    <row r="108" spans="2:11">
      <c r="B108" s="7">
        <v>1021222000</v>
      </c>
      <c r="C108" s="7" t="s">
        <v>663</v>
      </c>
      <c r="D108" s="7" t="s">
        <v>2269</v>
      </c>
      <c r="F108" s="2">
        <v>1030405000</v>
      </c>
      <c r="G108" s="2" t="s">
        <v>101</v>
      </c>
      <c r="H108" s="6" t="str">
        <f t="shared" si="2"/>
        <v>5) Other assets related to the derivative instruments</v>
      </c>
      <c r="I108" s="6">
        <v>5030110000</v>
      </c>
      <c r="J108" s="6" t="s">
        <v>343</v>
      </c>
      <c r="K108" s="6" t="str">
        <f t="shared" si="3"/>
        <v>(1) Loss on sale of trading securities</v>
      </c>
    </row>
    <row r="109" spans="2:11">
      <c r="B109" s="7">
        <v>1021233000</v>
      </c>
      <c r="C109" s="7" t="s">
        <v>664</v>
      </c>
      <c r="D109" s="7" t="s">
        <v>45</v>
      </c>
      <c r="F109" s="2">
        <v>1030499000</v>
      </c>
      <c r="G109" s="2" t="s">
        <v>502</v>
      </c>
      <c r="H109" s="6" t="str">
        <f t="shared" si="2"/>
        <v>6) Present value discount account (-)</v>
      </c>
      <c r="I109" s="6">
        <v>5030120000</v>
      </c>
      <c r="J109" s="6" t="s">
        <v>344</v>
      </c>
      <c r="K109" s="6" t="str">
        <f t="shared" si="3"/>
        <v>(2) Loss on redemption of trading securities</v>
      </c>
    </row>
    <row r="110" spans="2:11">
      <c r="B110" s="7">
        <v>1022900000</v>
      </c>
      <c r="C110" s="7" t="s">
        <v>665</v>
      </c>
      <c r="D110" s="7" t="s">
        <v>46</v>
      </c>
      <c r="F110" s="2">
        <v>1030500000</v>
      </c>
      <c r="G110" s="2" t="s">
        <v>503</v>
      </c>
      <c r="H110" s="6" t="str">
        <f t="shared" si="2"/>
        <v>5. Allowance for credit loss (-)</v>
      </c>
      <c r="I110" s="6">
        <v>5030130000</v>
      </c>
      <c r="J110" s="6" t="s">
        <v>345</v>
      </c>
      <c r="K110" s="6" t="str">
        <f t="shared" si="3"/>
        <v>(3) Loss on valuation of trading securities</v>
      </c>
    </row>
    <row r="111" spans="2:11">
      <c r="B111" s="7">
        <v>1022910000</v>
      </c>
      <c r="C111" s="7" t="s">
        <v>601</v>
      </c>
      <c r="D111" s="7" t="s">
        <v>28</v>
      </c>
      <c r="F111" s="2">
        <v>1030501000</v>
      </c>
      <c r="G111" s="2" t="s">
        <v>504</v>
      </c>
      <c r="H111" s="6" t="str">
        <f t="shared" si="2"/>
        <v>1) Allowance for deposits (-)</v>
      </c>
      <c r="I111" s="6">
        <v>5030300000</v>
      </c>
      <c r="J111" s="6" t="s">
        <v>346</v>
      </c>
      <c r="K111" s="6" t="str">
        <f t="shared" si="3"/>
        <v>2) Loss on other financial assets for trading</v>
      </c>
    </row>
    <row r="112" spans="2:11">
      <c r="B112" s="7">
        <v>1030106000</v>
      </c>
      <c r="C112" s="7" t="s">
        <v>666</v>
      </c>
      <c r="D112" s="7" t="s">
        <v>2270</v>
      </c>
      <c r="F112" s="2">
        <v>1030502000</v>
      </c>
      <c r="G112" s="2" t="s">
        <v>505</v>
      </c>
      <c r="H112" s="6" t="str">
        <f t="shared" si="2"/>
        <v>2) Allowance for loans (-)</v>
      </c>
      <c r="I112" s="6">
        <v>5030310000</v>
      </c>
      <c r="J112" s="6" t="s">
        <v>347</v>
      </c>
      <c r="K112" s="6" t="str">
        <f t="shared" si="3"/>
        <v>(1) Loss on trading deposits</v>
      </c>
    </row>
    <row r="113" spans="2:11">
      <c r="B113" s="7">
        <v>1030106100</v>
      </c>
      <c r="C113" s="7" t="s">
        <v>667</v>
      </c>
      <c r="D113" s="7" t="s">
        <v>2271</v>
      </c>
      <c r="F113" s="2">
        <v>1030503000</v>
      </c>
      <c r="G113" s="2" t="s">
        <v>506</v>
      </c>
      <c r="H113" s="6" t="str">
        <f t="shared" si="2"/>
        <v>3) Allowance for other assets (-)</v>
      </c>
      <c r="I113" s="6">
        <v>5030320000</v>
      </c>
      <c r="J113" s="6" t="s">
        <v>348</v>
      </c>
      <c r="K113" s="6" t="str">
        <f t="shared" si="3"/>
        <v>(2) Loss on trading loans</v>
      </c>
    </row>
    <row r="114" spans="2:11">
      <c r="B114" s="7">
        <v>1030106200</v>
      </c>
      <c r="C114" s="7" t="s">
        <v>668</v>
      </c>
      <c r="D114" s="7" t="s">
        <v>2272</v>
      </c>
      <c r="F114" s="2">
        <v>1031000000</v>
      </c>
      <c r="G114" s="2" t="s">
        <v>102</v>
      </c>
      <c r="H114" s="6" t="str">
        <f t="shared" si="2"/>
        <v>V. Financial assets held to maturity</v>
      </c>
      <c r="I114" s="6">
        <v>5030330000</v>
      </c>
      <c r="J114" s="6" t="s">
        <v>349</v>
      </c>
      <c r="K114" s="6" t="str">
        <f t="shared" si="3"/>
        <v>(3) Loss on other trading assets</v>
      </c>
    </row>
    <row r="115" spans="2:11">
      <c r="B115" s="7">
        <v>1030106300</v>
      </c>
      <c r="C115" s="7" t="s">
        <v>669</v>
      </c>
      <c r="D115" s="7" t="s">
        <v>2273</v>
      </c>
      <c r="F115" s="2">
        <v>1031100000</v>
      </c>
      <c r="G115" s="2" t="s">
        <v>48</v>
      </c>
      <c r="H115" s="6" t="str">
        <f t="shared" si="2"/>
        <v>1. Securities</v>
      </c>
      <c r="I115" s="6">
        <v>5030400000</v>
      </c>
      <c r="J115" s="6" t="s">
        <v>350</v>
      </c>
      <c r="K115" s="6" t="str">
        <f t="shared" si="3"/>
        <v>3) Loss on sale of securities</v>
      </c>
    </row>
    <row r="116" spans="2:11">
      <c r="B116" s="7">
        <v>1022911000</v>
      </c>
      <c r="C116" s="7" t="s">
        <v>670</v>
      </c>
      <c r="D116" s="7" t="s">
        <v>2274</v>
      </c>
      <c r="F116" s="2">
        <v>1030301000</v>
      </c>
      <c r="G116" s="2" t="s">
        <v>103</v>
      </c>
      <c r="H116" s="6" t="str">
        <f t="shared" si="2"/>
        <v>1) Debt securities in KRW</v>
      </c>
      <c r="I116" s="6">
        <v>5030410000</v>
      </c>
      <c r="J116" s="6" t="s">
        <v>351</v>
      </c>
      <c r="K116" s="6" t="str">
        <f t="shared" si="3"/>
        <v>(1) Loss on sale of securities sold</v>
      </c>
    </row>
    <row r="117" spans="2:11">
      <c r="B117" s="7">
        <v>1022920000</v>
      </c>
      <c r="C117" s="7" t="s">
        <v>602</v>
      </c>
      <c r="D117" s="7" t="s">
        <v>29</v>
      </c>
      <c r="F117" s="2">
        <v>1030302000</v>
      </c>
      <c r="G117" s="2" t="s">
        <v>104</v>
      </c>
      <c r="H117" s="6" t="str">
        <f t="shared" si="2"/>
        <v>2) Other securities in KRW</v>
      </c>
      <c r="I117" s="6">
        <v>5030420000</v>
      </c>
      <c r="J117" s="6" t="s">
        <v>352</v>
      </c>
      <c r="K117" s="6" t="str">
        <f t="shared" si="3"/>
        <v>(2) Loss on redemption of securities sold</v>
      </c>
    </row>
    <row r="118" spans="2:11">
      <c r="B118" s="7">
        <v>1022930000</v>
      </c>
      <c r="C118" s="7" t="s">
        <v>603</v>
      </c>
      <c r="D118" s="7" t="s">
        <v>30</v>
      </c>
      <c r="F118" s="2">
        <v>1030303000</v>
      </c>
      <c r="G118" s="2" t="s">
        <v>105</v>
      </c>
      <c r="H118" s="6" t="str">
        <f t="shared" si="2"/>
        <v>3) Debt securities not in KRW</v>
      </c>
      <c r="I118" s="6">
        <v>5030430000</v>
      </c>
      <c r="J118" s="6" t="s">
        <v>353</v>
      </c>
      <c r="K118" s="6" t="str">
        <f t="shared" si="3"/>
        <v>(3) Loss on valuation of trading securities sold</v>
      </c>
    </row>
    <row r="119" spans="2:11">
      <c r="B119" s="7">
        <v>1023000000</v>
      </c>
      <c r="C119" s="7" t="s">
        <v>671</v>
      </c>
      <c r="D119" s="7" t="s">
        <v>47</v>
      </c>
      <c r="F119" s="2">
        <v>1030304000</v>
      </c>
      <c r="G119" s="2" t="s">
        <v>106</v>
      </c>
      <c r="H119" s="6" t="str">
        <f t="shared" si="2"/>
        <v>4) Other securities not in KRW</v>
      </c>
      <c r="I119" s="6">
        <v>5030440000</v>
      </c>
      <c r="J119" s="6" t="s">
        <v>354</v>
      </c>
      <c r="K119" s="6" t="str">
        <f t="shared" si="3"/>
        <v>(4) Others</v>
      </c>
    </row>
    <row r="120" spans="2:11">
      <c r="B120" s="7">
        <v>1023110000</v>
      </c>
      <c r="C120" s="7" t="s">
        <v>672</v>
      </c>
      <c r="D120" s="7" t="s">
        <v>48</v>
      </c>
      <c r="F120" s="2">
        <v>1031200000</v>
      </c>
      <c r="G120" s="2" t="s">
        <v>107</v>
      </c>
      <c r="H120" s="6" t="str">
        <f t="shared" si="2"/>
        <v>2. Other financial assets held to maturity</v>
      </c>
      <c r="I120" s="6">
        <v>5039800000</v>
      </c>
      <c r="J120" s="6" t="s">
        <v>355</v>
      </c>
      <c r="K120" s="6" t="str">
        <f t="shared" si="3"/>
        <v>4) Loss from other financial liabilities for trading</v>
      </c>
    </row>
    <row r="121" spans="2:11">
      <c r="B121" s="7">
        <v>1023100000</v>
      </c>
      <c r="C121" s="7" t="s">
        <v>673</v>
      </c>
      <c r="D121" s="7" t="s">
        <v>49</v>
      </c>
      <c r="F121" s="2">
        <v>1031210000</v>
      </c>
      <c r="G121" s="2" t="s">
        <v>61</v>
      </c>
      <c r="H121" s="6" t="str">
        <f t="shared" si="2"/>
        <v>1) Deposits</v>
      </c>
      <c r="I121" s="6">
        <v>5039810000</v>
      </c>
      <c r="J121" s="6" t="s">
        <v>356</v>
      </c>
      <c r="K121" s="6" t="str">
        <f t="shared" si="3"/>
        <v>(1) Loss on deposits</v>
      </c>
    </row>
    <row r="122" spans="2:11">
      <c r="B122" s="7">
        <v>1023100001</v>
      </c>
      <c r="C122" s="7" t="s">
        <v>674</v>
      </c>
      <c r="D122" s="7" t="s">
        <v>2275</v>
      </c>
      <c r="F122" s="2">
        <v>1031220000</v>
      </c>
      <c r="G122" s="2" t="s">
        <v>62</v>
      </c>
      <c r="H122" s="6" t="str">
        <f t="shared" si="2"/>
        <v>2) Loans</v>
      </c>
      <c r="I122" s="6">
        <v>5039820000</v>
      </c>
      <c r="J122" s="6" t="s">
        <v>357</v>
      </c>
      <c r="K122" s="6" t="str">
        <f t="shared" si="3"/>
        <v>(2) Loss on borrowings</v>
      </c>
    </row>
    <row r="123" spans="2:11">
      <c r="B123" s="7">
        <v>1023100002</v>
      </c>
      <c r="C123" s="7" t="s">
        <v>675</v>
      </c>
      <c r="D123" s="7" t="s">
        <v>2276</v>
      </c>
      <c r="F123" s="2">
        <v>1031230000</v>
      </c>
      <c r="G123" s="2" t="s">
        <v>63</v>
      </c>
      <c r="H123" s="6" t="str">
        <f t="shared" si="2"/>
        <v>3) Others</v>
      </c>
      <c r="I123" s="6">
        <v>5039830000</v>
      </c>
      <c r="J123" s="6" t="s">
        <v>358</v>
      </c>
      <c r="K123" s="6" t="str">
        <f t="shared" si="3"/>
        <v>(3) Loss on debenture issued</v>
      </c>
    </row>
    <row r="124" spans="2:11">
      <c r="B124" s="7">
        <v>1023700000</v>
      </c>
      <c r="C124" s="7" t="s">
        <v>676</v>
      </c>
      <c r="D124" s="7" t="s">
        <v>50</v>
      </c>
      <c r="F124" s="2">
        <v>1040000000</v>
      </c>
      <c r="G124" s="2" t="s">
        <v>108</v>
      </c>
      <c r="H124" s="6" t="str">
        <f t="shared" si="2"/>
        <v>VI. Investments in associates</v>
      </c>
      <c r="I124" s="6">
        <v>5039840000</v>
      </c>
      <c r="J124" s="6" t="s">
        <v>359</v>
      </c>
      <c r="K124" s="6" t="str">
        <f t="shared" si="3"/>
        <v>(4) Loss on others</v>
      </c>
    </row>
    <row r="125" spans="2:11">
      <c r="B125" s="7">
        <v>1023710000</v>
      </c>
      <c r="C125" s="7" t="s">
        <v>677</v>
      </c>
      <c r="D125" s="7" t="s">
        <v>51</v>
      </c>
      <c r="F125" s="2">
        <v>1040100000</v>
      </c>
      <c r="G125" s="2" t="s">
        <v>109</v>
      </c>
      <c r="H125" s="6" t="str">
        <f t="shared" si="2"/>
        <v>1. Investment in consolidation company</v>
      </c>
      <c r="I125" s="6">
        <v>5039900000</v>
      </c>
      <c r="J125" s="6" t="s">
        <v>360</v>
      </c>
      <c r="K125" s="6" t="str">
        <f t="shared" si="3"/>
        <v xml:space="preserve">5) Other loss from trading instruments </v>
      </c>
    </row>
    <row r="126" spans="2:11">
      <c r="B126" s="7">
        <v>1023720000</v>
      </c>
      <c r="C126" s="7" t="s">
        <v>678</v>
      </c>
      <c r="D126" s="7" t="s">
        <v>52</v>
      </c>
      <c r="F126" s="2">
        <v>1040200000</v>
      </c>
      <c r="G126" s="2" t="s">
        <v>110</v>
      </c>
      <c r="H126" s="6" t="str">
        <f t="shared" si="2"/>
        <v>2. Investment in unconsolidation company</v>
      </c>
      <c r="I126" s="6">
        <v>5039910000</v>
      </c>
      <c r="J126" s="6" t="s">
        <v>361</v>
      </c>
      <c r="K126" s="6" t="str">
        <f t="shared" si="3"/>
        <v>(1) Foreign exchange loss on financial assets</v>
      </c>
    </row>
    <row r="127" spans="2:11">
      <c r="B127" s="7">
        <v>1023730000</v>
      </c>
      <c r="C127" s="7" t="s">
        <v>679</v>
      </c>
      <c r="D127" s="7" t="s">
        <v>53</v>
      </c>
      <c r="F127" s="2">
        <v>1050000000</v>
      </c>
      <c r="G127" s="2" t="s">
        <v>111</v>
      </c>
      <c r="H127" s="6" t="str">
        <f t="shared" si="2"/>
        <v>VII. Fixed assets</v>
      </c>
      <c r="I127" s="6">
        <v>5039920000</v>
      </c>
      <c r="J127" s="6" t="s">
        <v>362</v>
      </c>
      <c r="K127" s="6" t="str">
        <f t="shared" si="3"/>
        <v>(2) Day 1 loss adjustment</v>
      </c>
    </row>
    <row r="128" spans="2:11">
      <c r="B128" s="7">
        <v>1023200000</v>
      </c>
      <c r="C128" s="7" t="s">
        <v>680</v>
      </c>
      <c r="D128" s="7" t="s">
        <v>54</v>
      </c>
      <c r="F128" s="2">
        <v>1050100000</v>
      </c>
      <c r="G128" s="2" t="s">
        <v>112</v>
      </c>
      <c r="H128" s="6" t="str">
        <f t="shared" si="2"/>
        <v>1. Land</v>
      </c>
      <c r="I128" s="6">
        <v>5030600000</v>
      </c>
      <c r="J128" s="6" t="s">
        <v>363</v>
      </c>
      <c r="K128" s="6" t="str">
        <f t="shared" si="3"/>
        <v>4. Trading loss from derivatives</v>
      </c>
    </row>
    <row r="129" spans="2:11">
      <c r="B129" s="7">
        <v>1023200001</v>
      </c>
      <c r="C129" s="7" t="s">
        <v>681</v>
      </c>
      <c r="D129" s="7" t="s">
        <v>2277</v>
      </c>
      <c r="F129" s="2">
        <v>1050200000</v>
      </c>
      <c r="G129" s="2" t="s">
        <v>113</v>
      </c>
      <c r="H129" s="6" t="str">
        <f t="shared" si="2"/>
        <v>2. Buildings</v>
      </c>
      <c r="I129" s="6">
        <v>5030610000</v>
      </c>
      <c r="J129" s="6" t="s">
        <v>364</v>
      </c>
      <c r="K129" s="6" t="str">
        <f t="shared" si="3"/>
        <v>1) Loss from Exchange-traded derivatives held for trading</v>
      </c>
    </row>
    <row r="130" spans="2:11">
      <c r="B130" s="7">
        <v>1023200002</v>
      </c>
      <c r="C130" s="7" t="s">
        <v>682</v>
      </c>
      <c r="D130" s="7" t="s">
        <v>2278</v>
      </c>
      <c r="F130" s="2">
        <v>1050300000</v>
      </c>
      <c r="G130" s="2" t="s">
        <v>114</v>
      </c>
      <c r="H130" s="6" t="str">
        <f t="shared" si="2"/>
        <v>3. Structures</v>
      </c>
      <c r="I130" s="6">
        <v>5030611000</v>
      </c>
      <c r="J130" s="6" t="s">
        <v>365</v>
      </c>
      <c r="K130" s="6" t="str">
        <f t="shared" si="3"/>
        <v>(1) Loss on sale of Exchange-traded derivatives</v>
      </c>
    </row>
    <row r="131" spans="2:11">
      <c r="B131" s="7">
        <v>1023300000</v>
      </c>
      <c r="C131" s="7" t="s">
        <v>683</v>
      </c>
      <c r="D131" s="7" t="s">
        <v>55</v>
      </c>
      <c r="F131" s="2">
        <v>1050400000</v>
      </c>
      <c r="G131" s="2" t="s">
        <v>115</v>
      </c>
      <c r="H131" s="6" t="str">
        <f t="shared" si="2"/>
        <v>4. Vehicles</v>
      </c>
      <c r="I131" s="6">
        <v>5030612000</v>
      </c>
      <c r="J131" s="6" t="s">
        <v>366</v>
      </c>
      <c r="K131" s="6" t="str">
        <f t="shared" si="3"/>
        <v>(2) Loss on valuation of Exchange-traded derivatives</v>
      </c>
    </row>
    <row r="132" spans="2:11">
      <c r="B132" s="7">
        <v>1023400000</v>
      </c>
      <c r="C132" s="7" t="s">
        <v>684</v>
      </c>
      <c r="D132" s="7" t="s">
        <v>56</v>
      </c>
      <c r="F132" s="2">
        <v>1050500000</v>
      </c>
      <c r="G132" s="2" t="s">
        <v>116</v>
      </c>
      <c r="H132" s="6" t="str">
        <f t="shared" ref="H132:H195" si="4">VLOOKUP(F132,$B$2:$C$1786,2,FALSE)</f>
        <v>5. Equipments</v>
      </c>
      <c r="I132" s="6">
        <v>5030613000</v>
      </c>
      <c r="J132" s="6" t="s">
        <v>367</v>
      </c>
      <c r="K132" s="6" t="str">
        <f t="shared" ref="K132:K194" si="5">VLOOKUP(I132,$B$2:$C$1786,2,FALSE)</f>
        <v>(3) Loss on redemption of Exchange-traded derivatives</v>
      </c>
    </row>
    <row r="133" spans="2:11">
      <c r="B133" s="7">
        <v>1023800000</v>
      </c>
      <c r="C133" s="7" t="s">
        <v>685</v>
      </c>
      <c r="D133" s="7" t="s">
        <v>57</v>
      </c>
      <c r="F133" s="2">
        <v>1050600000</v>
      </c>
      <c r="G133" s="2" t="s">
        <v>117</v>
      </c>
      <c r="H133" s="6" t="str">
        <f t="shared" si="4"/>
        <v>6. Assets related to ARO</v>
      </c>
      <c r="I133" s="6">
        <v>5030620000</v>
      </c>
      <c r="J133" s="6" t="s">
        <v>368</v>
      </c>
      <c r="K133" s="6" t="str">
        <f t="shared" si="5"/>
        <v>2) Loss from OTC derivatives held for trading</v>
      </c>
    </row>
    <row r="134" spans="2:11">
      <c r="B134" s="7">
        <v>1023500000</v>
      </c>
      <c r="C134" s="7" t="s">
        <v>686</v>
      </c>
      <c r="D134" s="7" t="s">
        <v>58</v>
      </c>
      <c r="F134" s="2">
        <v>1050700000</v>
      </c>
      <c r="G134" s="2" t="s">
        <v>118</v>
      </c>
      <c r="H134" s="6" t="str">
        <f t="shared" si="4"/>
        <v>7. Construction in progress</v>
      </c>
      <c r="I134" s="6">
        <v>5030621000</v>
      </c>
      <c r="J134" s="6" t="s">
        <v>369</v>
      </c>
      <c r="K134" s="6" t="str">
        <f t="shared" si="5"/>
        <v>(1) Loss on sale of OTC derivatives</v>
      </c>
    </row>
    <row r="135" spans="2:11">
      <c r="B135" s="7">
        <v>1023600000</v>
      </c>
      <c r="C135" s="7" t="s">
        <v>687</v>
      </c>
      <c r="D135" s="7" t="s">
        <v>59</v>
      </c>
      <c r="F135" s="2">
        <v>1059700000</v>
      </c>
      <c r="G135" s="2" t="s">
        <v>119</v>
      </c>
      <c r="H135" s="6" t="str">
        <f t="shared" si="4"/>
        <v>8. Others</v>
      </c>
      <c r="I135" s="6">
        <v>5030622000</v>
      </c>
      <c r="J135" s="6" t="s">
        <v>370</v>
      </c>
      <c r="K135" s="6" t="str">
        <f t="shared" si="5"/>
        <v>(2) Loss on valuation of OTC derivatives</v>
      </c>
    </row>
    <row r="136" spans="2:11">
      <c r="B136" s="7">
        <v>1023900000</v>
      </c>
      <c r="C136" s="7" t="s">
        <v>688</v>
      </c>
      <c r="D136" s="7" t="s">
        <v>60</v>
      </c>
      <c r="F136" s="2">
        <v>1059800000</v>
      </c>
      <c r="G136" s="2" t="s">
        <v>563</v>
      </c>
      <c r="H136" s="6" t="str">
        <f t="shared" si="4"/>
        <v>(Accumulated depreciation of fixed assets) (-)</v>
      </c>
      <c r="I136" s="6">
        <v>5030623000</v>
      </c>
      <c r="J136" s="6" t="s">
        <v>371</v>
      </c>
      <c r="K136" s="6" t="str">
        <f t="shared" si="5"/>
        <v>(3) Loss on redemption of OTC derivatives</v>
      </c>
    </row>
    <row r="137" spans="2:11">
      <c r="B137" s="7">
        <v>1023910000</v>
      </c>
      <c r="C137" s="7" t="s">
        <v>601</v>
      </c>
      <c r="D137" s="7" t="s">
        <v>61</v>
      </c>
      <c r="F137" s="2">
        <v>1059900000</v>
      </c>
      <c r="G137" s="2" t="s">
        <v>507</v>
      </c>
      <c r="H137" s="6" t="str">
        <f t="shared" si="4"/>
        <v>(Reserves for impairment losses on fixed assets) (-)</v>
      </c>
      <c r="I137" s="6">
        <v>5030630000</v>
      </c>
      <c r="J137" s="6" t="s">
        <v>372</v>
      </c>
      <c r="K137" s="6" t="str">
        <f t="shared" si="5"/>
        <v>(4) Expense form derivative instruments held for hedging</v>
      </c>
    </row>
    <row r="138" spans="2:11">
      <c r="B138" s="7">
        <v>1023920000</v>
      </c>
      <c r="C138" s="7" t="s">
        <v>602</v>
      </c>
      <c r="D138" s="7" t="s">
        <v>62</v>
      </c>
      <c r="F138" s="2">
        <v>1060000000</v>
      </c>
      <c r="G138" s="2" t="s">
        <v>120</v>
      </c>
      <c r="H138" s="6" t="str">
        <f t="shared" si="4"/>
        <v>VIII. Intangible assets</v>
      </c>
      <c r="I138" s="6">
        <v>5030640000</v>
      </c>
      <c r="J138" s="6" t="s">
        <v>373</v>
      </c>
      <c r="K138" s="6" t="str">
        <f t="shared" si="5"/>
        <v xml:space="preserve">(5) Other expense from derivatives </v>
      </c>
    </row>
    <row r="139" spans="2:11">
      <c r="B139" s="7">
        <v>1023930000</v>
      </c>
      <c r="C139" s="7" t="s">
        <v>603</v>
      </c>
      <c r="D139" s="7" t="s">
        <v>63</v>
      </c>
      <c r="F139" s="2">
        <v>1060100000</v>
      </c>
      <c r="G139" s="2" t="s">
        <v>121</v>
      </c>
      <c r="H139" s="6" t="str">
        <f t="shared" si="4"/>
        <v>1. Goodwill</v>
      </c>
      <c r="J139" s="6" t="s">
        <v>3499</v>
      </c>
      <c r="K139" s="6" t="s">
        <v>3500</v>
      </c>
    </row>
    <row r="140" spans="2:11">
      <c r="B140" s="7">
        <v>1990700000</v>
      </c>
      <c r="C140" s="7" t="s">
        <v>689</v>
      </c>
      <c r="D140" s="7" t="s">
        <v>64</v>
      </c>
      <c r="F140" s="2">
        <v>1060200000</v>
      </c>
      <c r="G140" s="2" t="s">
        <v>122</v>
      </c>
      <c r="H140" s="6" t="str">
        <f t="shared" si="4"/>
        <v>2. Software</v>
      </c>
      <c r="I140" s="6">
        <v>4040000000</v>
      </c>
      <c r="J140" s="6" t="s">
        <v>375</v>
      </c>
      <c r="K140" s="6" t="str">
        <f t="shared" si="5"/>
        <v>1. Income from financial instruments designated at fair value</v>
      </c>
    </row>
    <row r="141" spans="2:11">
      <c r="B141" s="7">
        <v>1990701000</v>
      </c>
      <c r="C141" s="7" t="s">
        <v>690</v>
      </c>
      <c r="D141" s="7" t="s">
        <v>2279</v>
      </c>
      <c r="F141" s="2">
        <v>1060300000</v>
      </c>
      <c r="G141" s="2" t="s">
        <v>123</v>
      </c>
      <c r="H141" s="6" t="str">
        <f t="shared" si="4"/>
        <v>3. Telex and telephone subscription rights</v>
      </c>
      <c r="I141" s="6">
        <v>4040100000</v>
      </c>
      <c r="J141" s="6" t="s">
        <v>309</v>
      </c>
      <c r="K141" s="6" t="str">
        <f t="shared" si="5"/>
        <v>1) Income from securities designated at FV</v>
      </c>
    </row>
    <row r="142" spans="2:11">
      <c r="B142" s="7">
        <v>1990702000</v>
      </c>
      <c r="C142" s="7" t="s">
        <v>691</v>
      </c>
      <c r="D142" s="7" t="s">
        <v>2280</v>
      </c>
      <c r="F142" s="2">
        <v>1060400000</v>
      </c>
      <c r="G142" s="2" t="s">
        <v>124</v>
      </c>
      <c r="H142" s="6" t="str">
        <f t="shared" si="4"/>
        <v>4. Development expenses</v>
      </c>
      <c r="I142" s="6">
        <v>4040110000</v>
      </c>
      <c r="J142" s="6" t="s">
        <v>310</v>
      </c>
      <c r="K142" s="6" t="str">
        <f t="shared" si="5"/>
        <v>(1) Gain on sales of securities designated at FV</v>
      </c>
    </row>
    <row r="143" spans="2:11">
      <c r="B143" s="7">
        <v>1990703000</v>
      </c>
      <c r="C143" s="7" t="s">
        <v>692</v>
      </c>
      <c r="D143" s="7" t="s">
        <v>2281</v>
      </c>
      <c r="F143" s="2">
        <v>1060500000</v>
      </c>
      <c r="G143" s="2" t="s">
        <v>125</v>
      </c>
      <c r="H143" s="6" t="str">
        <f t="shared" si="4"/>
        <v>5. Membership</v>
      </c>
      <c r="I143" s="6">
        <v>4040120000</v>
      </c>
      <c r="J143" s="6" t="s">
        <v>311</v>
      </c>
      <c r="K143" s="6" t="str">
        <f t="shared" si="5"/>
        <v>(2) Gain on redemption of securities designated at FV</v>
      </c>
    </row>
    <row r="144" spans="2:11">
      <c r="B144" s="7">
        <v>1030000000</v>
      </c>
      <c r="C144" s="7" t="s">
        <v>693</v>
      </c>
      <c r="D144" s="7" t="s">
        <v>65</v>
      </c>
      <c r="F144" s="2">
        <v>1069900000</v>
      </c>
      <c r="G144" s="2" t="s">
        <v>126</v>
      </c>
      <c r="H144" s="6" t="str">
        <f t="shared" si="4"/>
        <v>6. Others</v>
      </c>
      <c r="I144" s="6">
        <v>4040130000</v>
      </c>
      <c r="J144" s="6" t="s">
        <v>312</v>
      </c>
      <c r="K144" s="6" t="str">
        <f t="shared" si="5"/>
        <v>(3) Gain on valuation of securities designated at FV</v>
      </c>
    </row>
    <row r="145" spans="2:11">
      <c r="B145" s="7">
        <v>1030100000</v>
      </c>
      <c r="C145" s="7" t="s">
        <v>694</v>
      </c>
      <c r="D145" s="7" t="s">
        <v>66</v>
      </c>
      <c r="F145" s="2">
        <v>1070000000</v>
      </c>
      <c r="G145" s="2" t="s">
        <v>127</v>
      </c>
      <c r="H145" s="6" t="str">
        <f t="shared" si="4"/>
        <v>IX. Prepaid tax</v>
      </c>
      <c r="I145" s="6">
        <v>4040140000</v>
      </c>
      <c r="J145" s="6" t="s">
        <v>376</v>
      </c>
      <c r="K145" s="6" t="str">
        <f t="shared" si="5"/>
        <v>(4) Interest income on securities designated at FV</v>
      </c>
    </row>
    <row r="146" spans="2:11">
      <c r="B146" s="7">
        <v>1030101000</v>
      </c>
      <c r="C146" s="7" t="s">
        <v>695</v>
      </c>
      <c r="D146" s="7" t="s">
        <v>67</v>
      </c>
      <c r="F146" s="2">
        <v>1070100000</v>
      </c>
      <c r="G146" s="2" t="s">
        <v>128</v>
      </c>
      <c r="H146" s="6" t="str">
        <f t="shared" si="4"/>
        <v>1. Prepaid income tax</v>
      </c>
      <c r="I146" s="6">
        <v>4040150000</v>
      </c>
      <c r="J146" s="6" t="s">
        <v>377</v>
      </c>
      <c r="K146" s="6" t="str">
        <f t="shared" si="5"/>
        <v>(5) Dividend income</v>
      </c>
    </row>
    <row r="147" spans="2:11">
      <c r="B147" s="7">
        <v>1030102000</v>
      </c>
      <c r="C147" s="7" t="s">
        <v>696</v>
      </c>
      <c r="D147" s="7" t="s">
        <v>68</v>
      </c>
      <c r="F147" s="2">
        <v>1070200000</v>
      </c>
      <c r="G147" s="2" t="s">
        <v>129</v>
      </c>
      <c r="H147" s="6" t="str">
        <f t="shared" si="4"/>
        <v>9.  Prepaid VAT</v>
      </c>
      <c r="I147" s="6">
        <v>4040160000</v>
      </c>
      <c r="J147" s="6" t="s">
        <v>520</v>
      </c>
      <c r="K147" s="6" t="str">
        <f t="shared" si="5"/>
        <v>(6) Gains on Derivative-combined bonds</v>
      </c>
    </row>
    <row r="148" spans="2:11">
      <c r="B148" s="7">
        <v>1030103000</v>
      </c>
      <c r="C148" s="7" t="s">
        <v>697</v>
      </c>
      <c r="D148" s="7" t="s">
        <v>69</v>
      </c>
      <c r="F148" s="2">
        <v>1079900000</v>
      </c>
      <c r="G148" s="2" t="s">
        <v>130</v>
      </c>
      <c r="H148" s="6" t="str">
        <f t="shared" si="4"/>
        <v>10. Prepaid other tax</v>
      </c>
      <c r="I148" s="6">
        <v>4040170000</v>
      </c>
      <c r="J148" s="6" t="s">
        <v>521</v>
      </c>
      <c r="K148" s="6" t="str">
        <f t="shared" si="5"/>
        <v>(7) Day 1 profit adjustment_DCB designated at FV</v>
      </c>
    </row>
    <row r="149" spans="2:11">
      <c r="B149" s="7">
        <v>1030104000</v>
      </c>
      <c r="C149" s="7" t="s">
        <v>698</v>
      </c>
      <c r="D149" s="7" t="s">
        <v>70</v>
      </c>
      <c r="F149" s="2">
        <v>1080000000</v>
      </c>
      <c r="G149" s="2" t="s">
        <v>131</v>
      </c>
      <c r="H149" s="6" t="str">
        <f t="shared" si="4"/>
        <v>X. Deferred income tax assets</v>
      </c>
      <c r="I149" s="6">
        <v>4040180000</v>
      </c>
      <c r="J149" s="6" t="s">
        <v>522</v>
      </c>
    </row>
    <row r="150" spans="2:11">
      <c r="B150" s="7">
        <v>1030105000</v>
      </c>
      <c r="C150" s="7" t="s">
        <v>699</v>
      </c>
      <c r="D150" s="7" t="s">
        <v>71</v>
      </c>
      <c r="F150" s="2">
        <v>1990000000</v>
      </c>
      <c r="G150" s="2" t="s">
        <v>132</v>
      </c>
      <c r="H150" s="6" t="str">
        <f t="shared" si="4"/>
        <v>XI. Other Assets</v>
      </c>
      <c r="I150" s="6">
        <v>4030200000</v>
      </c>
      <c r="J150" s="6" t="s">
        <v>378</v>
      </c>
      <c r="K150" s="6" t="str">
        <f t="shared" si="5"/>
        <v>2) Gain on derivative-combined security designated at FV</v>
      </c>
    </row>
    <row r="151" spans="2:11">
      <c r="B151" s="7">
        <v>1030105100</v>
      </c>
      <c r="C151" s="7" t="s">
        <v>700</v>
      </c>
      <c r="D151" s="7" t="s">
        <v>2282</v>
      </c>
      <c r="F151" s="2">
        <v>1990100000</v>
      </c>
      <c r="G151" s="2" t="s">
        <v>133</v>
      </c>
      <c r="H151" s="6" t="str">
        <f t="shared" si="4"/>
        <v>1. Advance  payments</v>
      </c>
      <c r="I151" s="6">
        <v>4030210000</v>
      </c>
      <c r="J151" s="6" t="s">
        <v>379</v>
      </c>
      <c r="K151" s="6" t="str">
        <f t="shared" si="5"/>
        <v>(1) Gain on sale of DCS designated at FV in KRW</v>
      </c>
    </row>
    <row r="152" spans="2:11">
      <c r="B152" s="7">
        <v>1030105200</v>
      </c>
      <c r="C152" s="7" t="s">
        <v>701</v>
      </c>
      <c r="D152" s="7" t="s">
        <v>2283</v>
      </c>
      <c r="F152" s="2">
        <v>1990200000</v>
      </c>
      <c r="G152" s="2" t="s">
        <v>134</v>
      </c>
      <c r="H152" s="6" t="str">
        <f t="shared" si="4"/>
        <v>2. Prepaid expenses</v>
      </c>
      <c r="I152" s="6">
        <v>4030220000</v>
      </c>
      <c r="J152" s="6" t="s">
        <v>380</v>
      </c>
      <c r="K152" s="6" t="str">
        <f t="shared" si="5"/>
        <v>(2) Gain on valuation of DCS designated at FV</v>
      </c>
    </row>
    <row r="153" spans="2:11">
      <c r="B153" s="7">
        <v>1030105300</v>
      </c>
      <c r="C153" s="7" t="s">
        <v>702</v>
      </c>
      <c r="D153" s="7" t="s">
        <v>2284</v>
      </c>
      <c r="F153" s="2">
        <v>1990300000</v>
      </c>
      <c r="G153" s="2" t="s">
        <v>135</v>
      </c>
      <c r="H153" s="6" t="str">
        <f t="shared" si="4"/>
        <v>3. Inter-office account</v>
      </c>
      <c r="I153" s="6">
        <v>4030230000</v>
      </c>
      <c r="J153" s="6" t="s">
        <v>381</v>
      </c>
      <c r="K153" s="6" t="str">
        <f t="shared" si="5"/>
        <v>(3) Gain on redemption of DCS designated at FV</v>
      </c>
    </row>
    <row r="154" spans="2:11">
      <c r="B154" s="7">
        <v>1030107000</v>
      </c>
      <c r="C154" s="7" t="s">
        <v>703</v>
      </c>
      <c r="D154" s="7" t="s">
        <v>72</v>
      </c>
      <c r="F154" s="2">
        <v>1990400000</v>
      </c>
      <c r="G154" s="2" t="s">
        <v>136</v>
      </c>
      <c r="H154" s="6" t="str">
        <f t="shared" si="4"/>
        <v>4. Settlement amount of futures proprietary transactions</v>
      </c>
      <c r="I154" s="6">
        <v>4030240000</v>
      </c>
      <c r="J154" s="6" t="s">
        <v>382</v>
      </c>
      <c r="K154" s="6" t="str">
        <f t="shared" si="5"/>
        <v>(4) Others</v>
      </c>
    </row>
    <row r="155" spans="2:11">
      <c r="B155" s="7">
        <v>1030107100</v>
      </c>
      <c r="C155" s="7" t="s">
        <v>704</v>
      </c>
      <c r="D155" s="7" t="s">
        <v>2285</v>
      </c>
      <c r="F155" s="2">
        <v>1990500000</v>
      </c>
      <c r="G155" s="2" t="s">
        <v>137</v>
      </c>
      <c r="H155" s="6" t="str">
        <f t="shared" si="4"/>
        <v>6. Property investment</v>
      </c>
      <c r="I155" s="6">
        <v>4030250000</v>
      </c>
      <c r="J155" s="6" t="s">
        <v>383</v>
      </c>
      <c r="K155" s="6" t="str">
        <f t="shared" si="5"/>
        <v>(5) Day 1 profit adjustment_DCS designated at FV</v>
      </c>
    </row>
    <row r="156" spans="2:11">
      <c r="B156" s="7">
        <v>1030107101</v>
      </c>
      <c r="C156" s="7" t="s">
        <v>705</v>
      </c>
      <c r="D156" s="7" t="s">
        <v>2286</v>
      </c>
      <c r="F156" s="2">
        <v>1990598000</v>
      </c>
      <c r="G156" s="2" t="s">
        <v>508</v>
      </c>
      <c r="H156" s="6" t="str">
        <f t="shared" si="4"/>
        <v>(Accumulated depreciation of property investment) (-)</v>
      </c>
      <c r="I156" s="6">
        <v>4030260000</v>
      </c>
      <c r="J156" s="6" t="s">
        <v>523</v>
      </c>
    </row>
    <row r="157" spans="2:11">
      <c r="B157" s="7">
        <v>1030107102</v>
      </c>
      <c r="C157" s="7" t="s">
        <v>706</v>
      </c>
      <c r="D157" s="7" t="s">
        <v>2287</v>
      </c>
      <c r="F157" s="2">
        <v>1990599000</v>
      </c>
      <c r="G157" s="2" t="s">
        <v>509</v>
      </c>
      <c r="H157" s="6" t="str">
        <f t="shared" si="4"/>
        <v>(Reserves for impairment losses on property investment) (-)</v>
      </c>
      <c r="I157" s="6">
        <v>4049700000</v>
      </c>
      <c r="J157" s="6" t="s">
        <v>384</v>
      </c>
      <c r="K157" s="6" t="str">
        <f t="shared" si="5"/>
        <v>3) Other Income from financial assets designated at FV</v>
      </c>
    </row>
    <row r="158" spans="2:11">
      <c r="B158" s="7">
        <v>1030107200</v>
      </c>
      <c r="C158" s="7" t="s">
        <v>707</v>
      </c>
      <c r="D158" s="7" t="s">
        <v>2288</v>
      </c>
      <c r="F158" s="2">
        <v>1990600000</v>
      </c>
      <c r="G158" s="2" t="s">
        <v>138</v>
      </c>
      <c r="H158" s="6" t="str">
        <f t="shared" si="4"/>
        <v>7. Assets held for divestiture</v>
      </c>
      <c r="I158" s="6">
        <v>4049710000</v>
      </c>
      <c r="J158" s="6" t="s">
        <v>314</v>
      </c>
      <c r="K158" s="6" t="str">
        <f t="shared" si="5"/>
        <v>(1) Income from deposits designated at FV</v>
      </c>
    </row>
    <row r="159" spans="2:11">
      <c r="B159" s="7">
        <v>1030107201</v>
      </c>
      <c r="C159" s="7" t="s">
        <v>708</v>
      </c>
      <c r="D159" s="7" t="s">
        <v>2289</v>
      </c>
      <c r="F159" s="2">
        <v>1990699000</v>
      </c>
      <c r="G159" s="2" t="s">
        <v>510</v>
      </c>
      <c r="H159" s="6" t="str">
        <f t="shared" si="4"/>
        <v>(Reserves for impairment losses on assets held for sale) (-)</v>
      </c>
      <c r="I159" s="6">
        <v>4049720000</v>
      </c>
      <c r="J159" s="6" t="s">
        <v>315</v>
      </c>
      <c r="K159" s="6" t="str">
        <f t="shared" si="5"/>
        <v>(2) Income from loans designated at FV</v>
      </c>
    </row>
    <row r="160" spans="2:11">
      <c r="B160" s="7">
        <v>1030107202</v>
      </c>
      <c r="C160" s="7" t="s">
        <v>709</v>
      </c>
      <c r="D160" s="7" t="s">
        <v>2290</v>
      </c>
      <c r="F160" s="2">
        <v>1990800000</v>
      </c>
      <c r="G160" s="2" t="s">
        <v>139</v>
      </c>
      <c r="H160" s="6" t="str">
        <f t="shared" si="4"/>
        <v>8. Reserve for valuation adjustments</v>
      </c>
      <c r="I160" s="6">
        <v>4049730000</v>
      </c>
      <c r="J160" s="6" t="s">
        <v>316</v>
      </c>
      <c r="K160" s="6" t="str">
        <f t="shared" si="5"/>
        <v>(3) Income from other assets designated at FV</v>
      </c>
    </row>
    <row r="161" spans="2:11">
      <c r="B161" s="7">
        <v>1030108000</v>
      </c>
      <c r="C161" s="7" t="s">
        <v>710</v>
      </c>
      <c r="D161" s="7" t="s">
        <v>73</v>
      </c>
      <c r="F161" s="2">
        <v>1999800000</v>
      </c>
      <c r="G161" s="2" t="s">
        <v>140</v>
      </c>
      <c r="H161" s="6" t="str">
        <f t="shared" si="4"/>
        <v>11. Others</v>
      </c>
      <c r="I161" s="6">
        <v>4040200000</v>
      </c>
      <c r="J161" s="6" t="s">
        <v>524</v>
      </c>
      <c r="K161" s="6" t="str">
        <f t="shared" si="5"/>
        <v>4) Gain on derivative-combined bonds sold designated at FV</v>
      </c>
    </row>
    <row r="162" spans="2:11">
      <c r="B162" s="7">
        <v>1030108100</v>
      </c>
      <c r="C162" s="7" t="s">
        <v>711</v>
      </c>
      <c r="D162" s="7" t="s">
        <v>2285</v>
      </c>
      <c r="F162" s="2">
        <v>1999900000</v>
      </c>
      <c r="G162" s="2" t="s">
        <v>511</v>
      </c>
      <c r="H162" s="6" t="str">
        <f t="shared" si="4"/>
        <v>12. Present value discount account (-)</v>
      </c>
      <c r="I162" s="6">
        <v>4040210000</v>
      </c>
      <c r="J162" s="6" t="s">
        <v>525</v>
      </c>
      <c r="K162" s="6" t="str">
        <f t="shared" si="5"/>
        <v>(1) Gain on valuation of DCB sold designated at FV</v>
      </c>
    </row>
    <row r="163" spans="2:11">
      <c r="B163" s="7">
        <v>1030108101</v>
      </c>
      <c r="C163" s="7" t="s">
        <v>705</v>
      </c>
      <c r="D163" s="7" t="s">
        <v>2291</v>
      </c>
      <c r="F163" s="2">
        <v>2000000000</v>
      </c>
      <c r="G163" s="2" t="s">
        <v>141</v>
      </c>
      <c r="H163" s="6" t="str">
        <f t="shared" si="4"/>
        <v>Total liabilities</v>
      </c>
      <c r="I163" s="6">
        <v>4040220000</v>
      </c>
      <c r="J163" s="6" t="s">
        <v>526</v>
      </c>
      <c r="K163" s="6" t="str">
        <f t="shared" si="5"/>
        <v>(2) Gain on redemption of DCB sold designated at FV</v>
      </c>
    </row>
    <row r="164" spans="2:11">
      <c r="B164" s="7">
        <v>1030108102</v>
      </c>
      <c r="C164" s="7" t="s">
        <v>706</v>
      </c>
      <c r="D164" s="7" t="s">
        <v>2292</v>
      </c>
      <c r="F164" s="2">
        <v>2010000000</v>
      </c>
      <c r="G164" s="2" t="s">
        <v>142</v>
      </c>
      <c r="H164" s="6" t="str">
        <f t="shared" si="4"/>
        <v>I. Financial liabilities at Fair Value through profit or loss</v>
      </c>
      <c r="I164" s="6">
        <v>4040230000</v>
      </c>
      <c r="J164" s="6" t="s">
        <v>527</v>
      </c>
      <c r="K164" s="6" t="str">
        <f t="shared" si="5"/>
        <v>(3) Gains on Derivative-combined bonds</v>
      </c>
    </row>
    <row r="165" spans="2:11">
      <c r="B165" s="7">
        <v>1030108200</v>
      </c>
      <c r="C165" s="7" t="s">
        <v>712</v>
      </c>
      <c r="D165" s="7" t="s">
        <v>2288</v>
      </c>
      <c r="F165" s="2">
        <v>2011000000</v>
      </c>
      <c r="G165" s="2" t="s">
        <v>143</v>
      </c>
      <c r="H165" s="6" t="str">
        <f t="shared" si="4"/>
        <v>1. Financial liabilities at Fair Value for trading</v>
      </c>
      <c r="I165" s="6">
        <v>4040240000</v>
      </c>
      <c r="J165" s="6" t="s">
        <v>528</v>
      </c>
      <c r="K165" s="6" t="str">
        <f t="shared" si="5"/>
        <v>(4) Day 1 profit adjustment_DCB sold designated at FV</v>
      </c>
    </row>
    <row r="166" spans="2:11">
      <c r="B166" s="7">
        <v>1030108201</v>
      </c>
      <c r="C166" s="7" t="s">
        <v>708</v>
      </c>
      <c r="D166" s="7" t="s">
        <v>2293</v>
      </c>
      <c r="F166" s="2">
        <v>2011100000</v>
      </c>
      <c r="G166" s="2" t="s">
        <v>144</v>
      </c>
      <c r="H166" s="6" t="str">
        <f t="shared" si="4"/>
        <v>1) Securities sold</v>
      </c>
      <c r="I166" s="6">
        <v>4040250000</v>
      </c>
      <c r="J166" s="6" t="s">
        <v>529</v>
      </c>
    </row>
    <row r="167" spans="2:11">
      <c r="B167" s="7">
        <v>1030108202</v>
      </c>
      <c r="C167" s="7" t="s">
        <v>709</v>
      </c>
      <c r="D167" s="7" t="s">
        <v>2294</v>
      </c>
      <c r="F167" s="2">
        <v>2011110000</v>
      </c>
      <c r="G167" s="2" t="s">
        <v>145</v>
      </c>
      <c r="H167" s="6" t="str">
        <f t="shared" si="4"/>
        <v>(1) Equity securities</v>
      </c>
      <c r="I167" s="6">
        <v>4030500000</v>
      </c>
      <c r="J167" s="6" t="s">
        <v>530</v>
      </c>
      <c r="K167" s="6" t="str">
        <f t="shared" si="5"/>
        <v>5) Gain on derivative-combined security sold designated at FV</v>
      </c>
    </row>
    <row r="168" spans="2:11">
      <c r="B168" s="7">
        <v>1030109000</v>
      </c>
      <c r="C168" s="7" t="s">
        <v>713</v>
      </c>
      <c r="D168" s="7" t="s">
        <v>74</v>
      </c>
      <c r="F168" s="2">
        <v>2011120000</v>
      </c>
      <c r="G168" s="2" t="s">
        <v>146</v>
      </c>
      <c r="H168" s="6" t="str">
        <f t="shared" si="4"/>
        <v>(2) Debt securities</v>
      </c>
      <c r="I168" s="6">
        <v>4030510000</v>
      </c>
      <c r="J168" s="6" t="s">
        <v>385</v>
      </c>
      <c r="K168" s="6" t="str">
        <f t="shared" si="5"/>
        <v>(1) Gain on valuation of DCS sold designated at FV</v>
      </c>
    </row>
    <row r="169" spans="2:11">
      <c r="B169" s="7">
        <v>1030110000</v>
      </c>
      <c r="C169" s="7" t="s">
        <v>714</v>
      </c>
      <c r="D169" s="7" t="s">
        <v>75</v>
      </c>
      <c r="F169" s="2">
        <v>2011130000</v>
      </c>
      <c r="G169" s="2" t="s">
        <v>147</v>
      </c>
      <c r="H169" s="6" t="str">
        <f t="shared" si="4"/>
        <v>(3) Collective investment securities</v>
      </c>
      <c r="I169" s="6">
        <v>4030520000</v>
      </c>
      <c r="J169" s="6" t="s">
        <v>386</v>
      </c>
      <c r="K169" s="6" t="str">
        <f t="shared" si="5"/>
        <v>(2) Gain on redemption of DCS sold designated at FV</v>
      </c>
    </row>
    <row r="170" spans="2:11">
      <c r="B170" s="7">
        <v>1030111000</v>
      </c>
      <c r="C170" s="7" t="s">
        <v>715</v>
      </c>
      <c r="D170" s="7" t="s">
        <v>76</v>
      </c>
      <c r="F170" s="2">
        <v>2011140000</v>
      </c>
      <c r="G170" s="2" t="s">
        <v>148</v>
      </c>
      <c r="H170" s="6" t="str">
        <f t="shared" si="4"/>
        <v>(4) Other securities</v>
      </c>
      <c r="I170" s="6">
        <v>4030530000</v>
      </c>
      <c r="J170" s="6" t="s">
        <v>387</v>
      </c>
      <c r="K170" s="6" t="str">
        <f t="shared" si="5"/>
        <v>(3) Others</v>
      </c>
    </row>
    <row r="171" spans="2:11">
      <c r="B171" s="7">
        <v>1030112000</v>
      </c>
      <c r="C171" s="7" t="s">
        <v>716</v>
      </c>
      <c r="D171" s="7" t="s">
        <v>77</v>
      </c>
      <c r="F171" s="2">
        <v>2011150000</v>
      </c>
      <c r="G171" s="2" t="s">
        <v>149</v>
      </c>
      <c r="H171" s="6" t="str">
        <f t="shared" si="4"/>
        <v>(5) Day 1 profit adjustments</v>
      </c>
      <c r="I171" s="6">
        <v>4030540000</v>
      </c>
      <c r="J171" s="6" t="s">
        <v>388</v>
      </c>
      <c r="K171" s="6" t="str">
        <f t="shared" si="5"/>
        <v>(4) Day 1 profit adjustment_DCS sold designated at FV</v>
      </c>
    </row>
    <row r="172" spans="2:11">
      <c r="B172" s="7">
        <v>1030113000</v>
      </c>
      <c r="C172" s="7" t="s">
        <v>717</v>
      </c>
      <c r="D172" s="7" t="s">
        <v>78</v>
      </c>
      <c r="F172" s="2">
        <v>2011900000</v>
      </c>
      <c r="G172" s="2" t="s">
        <v>150</v>
      </c>
      <c r="H172" s="6" t="str">
        <f t="shared" si="4"/>
        <v>2) Other financial liabilities for trading</v>
      </c>
      <c r="I172" s="6">
        <v>4030550000</v>
      </c>
      <c r="J172" s="6" t="s">
        <v>531</v>
      </c>
    </row>
    <row r="173" spans="2:11">
      <c r="B173" s="7">
        <v>1030114000</v>
      </c>
      <c r="C173" s="7" t="s">
        <v>718</v>
      </c>
      <c r="D173" s="7" t="s">
        <v>79</v>
      </c>
      <c r="F173" s="2">
        <v>2011910000</v>
      </c>
      <c r="G173" s="2" t="s">
        <v>151</v>
      </c>
      <c r="H173" s="6" t="str">
        <f t="shared" si="4"/>
        <v>(1) Deposits</v>
      </c>
      <c r="I173" s="6">
        <v>4049800000</v>
      </c>
      <c r="J173" s="6" t="s">
        <v>532</v>
      </c>
      <c r="K173" s="6" t="str">
        <f t="shared" si="5"/>
        <v>6) Other Income from financial liabilities designated at FV</v>
      </c>
    </row>
    <row r="174" spans="2:11">
      <c r="B174" s="7">
        <v>1030115000</v>
      </c>
      <c r="C174" s="7" t="s">
        <v>719</v>
      </c>
      <c r="D174" s="7" t="s">
        <v>2295</v>
      </c>
      <c r="F174" s="2">
        <v>2011920000</v>
      </c>
      <c r="G174" s="2" t="s">
        <v>152</v>
      </c>
      <c r="H174" s="6" t="str">
        <f t="shared" si="4"/>
        <v>(2) Borrowings</v>
      </c>
      <c r="I174" s="6">
        <v>4049810000</v>
      </c>
      <c r="J174" s="6" t="s">
        <v>323</v>
      </c>
      <c r="K174" s="6" t="str">
        <f t="shared" si="5"/>
        <v>(1) Income from deposits designated at FV</v>
      </c>
    </row>
    <row r="175" spans="2:11">
      <c r="B175" s="7">
        <v>1030198000</v>
      </c>
      <c r="C175" s="7" t="s">
        <v>720</v>
      </c>
      <c r="D175" s="7" t="s">
        <v>2296</v>
      </c>
      <c r="F175" s="2">
        <v>2011930000</v>
      </c>
      <c r="G175" s="2" t="s">
        <v>153</v>
      </c>
      <c r="H175" s="6" t="str">
        <f t="shared" si="4"/>
        <v>(3) Debenture issued</v>
      </c>
      <c r="I175" s="6">
        <v>4049820000</v>
      </c>
      <c r="J175" s="6" t="s">
        <v>389</v>
      </c>
      <c r="K175" s="6" t="str">
        <f t="shared" si="5"/>
        <v>(2) Income from borrowings designated at FV</v>
      </c>
    </row>
    <row r="176" spans="2:11">
      <c r="B176" s="7">
        <v>1030199000</v>
      </c>
      <c r="C176" s="7" t="s">
        <v>721</v>
      </c>
      <c r="D176" s="7" t="s">
        <v>2297</v>
      </c>
      <c r="F176" s="2">
        <v>2011940000</v>
      </c>
      <c r="G176" s="2" t="s">
        <v>154</v>
      </c>
      <c r="H176" s="6" t="str">
        <f t="shared" si="4"/>
        <v>(4) Other liabilities</v>
      </c>
      <c r="I176" s="6">
        <v>4049830000</v>
      </c>
      <c r="J176" s="6" t="s">
        <v>390</v>
      </c>
      <c r="K176" s="6" t="str">
        <f t="shared" si="5"/>
        <v>(3) Income from debentures issued designated at FV</v>
      </c>
    </row>
    <row r="177" spans="2:11">
      <c r="B177" s="7">
        <v>1030200000</v>
      </c>
      <c r="C177" s="7" t="s">
        <v>722</v>
      </c>
      <c r="D177" s="7" t="s">
        <v>82</v>
      </c>
      <c r="F177" s="2">
        <v>2011300000</v>
      </c>
      <c r="G177" s="2" t="s">
        <v>155</v>
      </c>
      <c r="H177" s="6" t="str">
        <f t="shared" si="4"/>
        <v>2. Derivative liabilities</v>
      </c>
      <c r="I177" s="6">
        <v>4049840000</v>
      </c>
      <c r="J177" s="6" t="s">
        <v>391</v>
      </c>
      <c r="K177" s="6" t="str">
        <f t="shared" si="5"/>
        <v>(4) Income from other liabilities designated at FV</v>
      </c>
    </row>
    <row r="178" spans="2:11">
      <c r="B178" s="7">
        <v>1030201000</v>
      </c>
      <c r="C178" s="7" t="s">
        <v>723</v>
      </c>
      <c r="D178" s="7" t="s">
        <v>83</v>
      </c>
      <c r="F178" s="2">
        <v>2011310000</v>
      </c>
      <c r="G178" s="2" t="s">
        <v>156</v>
      </c>
      <c r="H178" s="6" t="str">
        <f t="shared" si="4"/>
        <v xml:space="preserve">1) Exchange-traded derivative liabilities </v>
      </c>
      <c r="I178" s="6">
        <v>4049900000</v>
      </c>
      <c r="J178" s="6" t="s">
        <v>533</v>
      </c>
      <c r="K178" s="6" t="str">
        <f t="shared" si="5"/>
        <v>7) Other Income from financial intruments designated at FV</v>
      </c>
    </row>
    <row r="179" spans="2:11">
      <c r="B179" s="7">
        <v>1030202000</v>
      </c>
      <c r="C179" s="7" t="s">
        <v>724</v>
      </c>
      <c r="D179" s="7" t="s">
        <v>84</v>
      </c>
      <c r="F179" s="2">
        <v>2011311000</v>
      </c>
      <c r="G179" s="2" t="s">
        <v>157</v>
      </c>
      <c r="H179" s="6" t="str">
        <f t="shared" si="4"/>
        <v>(1) Options sold in Won</v>
      </c>
      <c r="I179" s="6">
        <v>4049910000</v>
      </c>
      <c r="J179" s="6" t="s">
        <v>328</v>
      </c>
      <c r="K179" s="6" t="str">
        <f t="shared" si="5"/>
        <v>(1) Foreign exchange gain on financial intruments designated at FV</v>
      </c>
    </row>
    <row r="180" spans="2:11">
      <c r="B180" s="7">
        <v>1030202001</v>
      </c>
      <c r="C180" s="7" t="s">
        <v>725</v>
      </c>
      <c r="D180" s="7" t="s">
        <v>2298</v>
      </c>
      <c r="F180" s="2">
        <v>2011312000</v>
      </c>
      <c r="G180" s="2" t="s">
        <v>158</v>
      </c>
      <c r="H180" s="6" t="str">
        <f t="shared" si="4"/>
        <v>(2) Derivative instrument liabilities in Won</v>
      </c>
      <c r="I180" s="6">
        <v>4049920000</v>
      </c>
      <c r="J180" s="6" t="s">
        <v>329</v>
      </c>
      <c r="K180" s="6" t="str">
        <f t="shared" si="5"/>
        <v>(2) Day 1 Profit Adjustment</v>
      </c>
    </row>
    <row r="181" spans="2:11">
      <c r="B181" s="7">
        <v>1030202002</v>
      </c>
      <c r="C181" s="7" t="s">
        <v>726</v>
      </c>
      <c r="D181" s="7" t="s">
        <v>2299</v>
      </c>
      <c r="F181" s="2">
        <v>2011313000</v>
      </c>
      <c r="G181" s="2" t="s">
        <v>159</v>
      </c>
      <c r="H181" s="6" t="str">
        <f t="shared" si="4"/>
        <v>(3) Other derivative liabilities in Won</v>
      </c>
      <c r="I181" s="6">
        <v>5040000000</v>
      </c>
      <c r="J181" s="6" t="s">
        <v>392</v>
      </c>
      <c r="K181" s="6" t="str">
        <f t="shared" si="5"/>
        <v>2. Loss on financial instruments designated at fair value</v>
      </c>
    </row>
    <row r="182" spans="2:11">
      <c r="B182" s="7">
        <v>1030202003</v>
      </c>
      <c r="C182" s="7" t="s">
        <v>727</v>
      </c>
      <c r="D182" s="7" t="s">
        <v>2300</v>
      </c>
      <c r="F182" s="2">
        <v>2011314000</v>
      </c>
      <c r="G182" s="2" t="s">
        <v>160</v>
      </c>
      <c r="H182" s="6" t="str">
        <f t="shared" si="4"/>
        <v>(4) Options sold in foreign currency</v>
      </c>
      <c r="I182" s="6">
        <v>5040100000</v>
      </c>
      <c r="J182" s="6" t="s">
        <v>342</v>
      </c>
      <c r="K182" s="6" t="str">
        <f t="shared" si="5"/>
        <v>1) Loss on securities designated at FV</v>
      </c>
    </row>
    <row r="183" spans="2:11">
      <c r="B183" s="7">
        <v>1030202004</v>
      </c>
      <c r="C183" s="7" t="s">
        <v>728</v>
      </c>
      <c r="D183" s="7" t="s">
        <v>2301</v>
      </c>
      <c r="F183" s="2">
        <v>2011315000</v>
      </c>
      <c r="G183" s="2" t="s">
        <v>161</v>
      </c>
      <c r="H183" s="6" t="str">
        <f t="shared" si="4"/>
        <v>(5) Other derivative liabilities in foreign currency</v>
      </c>
      <c r="I183" s="6">
        <v>5040110000</v>
      </c>
      <c r="J183" s="6" t="s">
        <v>343</v>
      </c>
      <c r="K183" s="6" t="str">
        <f t="shared" si="5"/>
        <v>(1) Loss on sales of securities designated at FV</v>
      </c>
    </row>
    <row r="184" spans="2:11">
      <c r="B184" s="7">
        <v>1030202005</v>
      </c>
      <c r="C184" s="7" t="s">
        <v>729</v>
      </c>
      <c r="D184" s="7" t="s">
        <v>2302</v>
      </c>
      <c r="F184" s="2">
        <v>2011316000</v>
      </c>
      <c r="G184" s="2" t="s">
        <v>162</v>
      </c>
      <c r="H184" s="6" t="str">
        <f t="shared" si="4"/>
        <v>(6) Day 1 profit adjustments</v>
      </c>
      <c r="I184" s="6">
        <v>5040120000</v>
      </c>
      <c r="J184" s="6" t="s">
        <v>344</v>
      </c>
      <c r="K184" s="6" t="str">
        <f t="shared" si="5"/>
        <v>(2) Loss on redemption of securities designated at FV</v>
      </c>
    </row>
    <row r="185" spans="2:11">
      <c r="B185" s="7">
        <v>1030202006</v>
      </c>
      <c r="C185" s="7" t="s">
        <v>730</v>
      </c>
      <c r="D185" s="7" t="s">
        <v>2303</v>
      </c>
      <c r="F185" s="2">
        <v>2011320000</v>
      </c>
      <c r="G185" s="2" t="s">
        <v>163</v>
      </c>
      <c r="H185" s="6" t="str">
        <f t="shared" si="4"/>
        <v xml:space="preserve">2) OTC derivative liabilities </v>
      </c>
      <c r="I185" s="6">
        <v>5040130000</v>
      </c>
      <c r="J185" s="6" t="s">
        <v>345</v>
      </c>
      <c r="K185" s="6" t="str">
        <f t="shared" si="5"/>
        <v>(3) Loss on valuation of securities designated at FV</v>
      </c>
    </row>
    <row r="186" spans="2:11">
      <c r="B186" s="7">
        <v>1030202007</v>
      </c>
      <c r="C186" s="7" t="s">
        <v>731</v>
      </c>
      <c r="D186" s="7" t="s">
        <v>2304</v>
      </c>
      <c r="F186" s="2">
        <v>2011321000</v>
      </c>
      <c r="G186" s="2" t="s">
        <v>164</v>
      </c>
      <c r="H186" s="6" t="str">
        <f t="shared" si="4"/>
        <v>(1) Options sold (OTC)</v>
      </c>
      <c r="I186" s="6">
        <v>5040140000</v>
      </c>
      <c r="J186" s="6" t="s">
        <v>534</v>
      </c>
      <c r="K186" s="6" t="str">
        <f t="shared" si="5"/>
        <v>(4) Loss on Derivative-combined bonds</v>
      </c>
    </row>
    <row r="187" spans="2:11">
      <c r="B187" s="7">
        <v>1030202008</v>
      </c>
      <c r="C187" s="7" t="s">
        <v>732</v>
      </c>
      <c r="D187" s="7" t="s">
        <v>2305</v>
      </c>
      <c r="F187" s="2">
        <v>2011322000</v>
      </c>
      <c r="G187" s="2" t="s">
        <v>158</v>
      </c>
      <c r="H187" s="6" t="str">
        <f t="shared" si="4"/>
        <v>(2) Derivative instrument liabilities in KRW (OTC)</v>
      </c>
      <c r="I187" s="6">
        <v>5040150000</v>
      </c>
      <c r="J187" s="6" t="s">
        <v>535</v>
      </c>
      <c r="K187" s="6" t="str">
        <f t="shared" si="5"/>
        <v>(5) Day 1 profit adjustment_DCB designated at FV</v>
      </c>
    </row>
    <row r="188" spans="2:11">
      <c r="B188" s="7">
        <v>1030202099</v>
      </c>
      <c r="C188" s="7" t="s">
        <v>733</v>
      </c>
      <c r="D188" s="7" t="s">
        <v>2306</v>
      </c>
      <c r="F188" s="2">
        <v>2011323000</v>
      </c>
      <c r="G188" s="2" t="s">
        <v>159</v>
      </c>
      <c r="H188" s="6" t="str">
        <f t="shared" si="4"/>
        <v>(3) Other OTC derivative liabilities in KRW</v>
      </c>
      <c r="I188" s="6">
        <v>5040160000</v>
      </c>
      <c r="J188" s="6" t="s">
        <v>536</v>
      </c>
    </row>
    <row r="189" spans="2:11">
      <c r="B189" s="7">
        <v>1030203000</v>
      </c>
      <c r="C189" s="7" t="s">
        <v>734</v>
      </c>
      <c r="D189" s="7" t="s">
        <v>85</v>
      </c>
      <c r="F189" s="2">
        <v>2011324000</v>
      </c>
      <c r="G189" s="2" t="s">
        <v>165</v>
      </c>
      <c r="H189" s="6" t="str">
        <f t="shared" si="4"/>
        <v>(4) Derivative instrument liabilities not in KRW</v>
      </c>
      <c r="I189" s="6">
        <v>5030200000</v>
      </c>
      <c r="J189" s="6" t="s">
        <v>393</v>
      </c>
      <c r="K189" s="6" t="str">
        <f t="shared" si="5"/>
        <v>2) Loss on derivative-combined security designated at FV</v>
      </c>
    </row>
    <row r="190" spans="2:11">
      <c r="B190" s="7">
        <v>1030204000</v>
      </c>
      <c r="C190" s="7" t="s">
        <v>735</v>
      </c>
      <c r="D190" s="7" t="s">
        <v>86</v>
      </c>
      <c r="F190" s="2">
        <v>2011325000</v>
      </c>
      <c r="G190" s="2" t="s">
        <v>161</v>
      </c>
      <c r="H190" s="6" t="str">
        <f t="shared" si="4"/>
        <v>(5) Other OTC derivative liabilities not in KRW</v>
      </c>
      <c r="I190" s="6">
        <v>5030210000</v>
      </c>
      <c r="J190" s="6" t="s">
        <v>394</v>
      </c>
      <c r="K190" s="6" t="str">
        <f t="shared" si="5"/>
        <v>(1) Loss on sale of DCS designated at FV</v>
      </c>
    </row>
    <row r="191" spans="2:11">
      <c r="B191" s="7">
        <v>1030204001</v>
      </c>
      <c r="C191" s="7" t="s">
        <v>736</v>
      </c>
      <c r="D191" s="7" t="s">
        <v>2307</v>
      </c>
      <c r="F191" s="2">
        <v>2011326000</v>
      </c>
      <c r="G191" s="2" t="s">
        <v>166</v>
      </c>
      <c r="H191" s="6" t="str">
        <f t="shared" si="4"/>
        <v>(6) Forward-related financial liabilities</v>
      </c>
      <c r="I191" s="6">
        <v>5030220000</v>
      </c>
      <c r="J191" s="6" t="s">
        <v>395</v>
      </c>
      <c r="K191" s="6" t="str">
        <f t="shared" si="5"/>
        <v>(2) Loss on valuation of DCS designated at FV</v>
      </c>
    </row>
    <row r="192" spans="2:11">
      <c r="B192" s="7">
        <v>1030204002</v>
      </c>
      <c r="C192" s="7" t="s">
        <v>737</v>
      </c>
      <c r="D192" s="7" t="s">
        <v>2308</v>
      </c>
      <c r="F192" s="2">
        <v>2011327000</v>
      </c>
      <c r="G192" s="2" t="s">
        <v>41</v>
      </c>
      <c r="H192" s="6" t="str">
        <f t="shared" si="4"/>
        <v>(7) Day 1 profit adjustments</v>
      </c>
      <c r="I192" s="6">
        <v>5030230000</v>
      </c>
      <c r="J192" s="6" t="s">
        <v>396</v>
      </c>
      <c r="K192" s="6" t="str">
        <f t="shared" si="5"/>
        <v>(3) Loss on redemption of DCS designated at FV</v>
      </c>
    </row>
    <row r="193" spans="2:11">
      <c r="B193" s="7">
        <v>1030204003</v>
      </c>
      <c r="C193" s="7" t="s">
        <v>738</v>
      </c>
      <c r="D193" s="7" t="s">
        <v>2309</v>
      </c>
      <c r="F193" s="2">
        <v>2011330000</v>
      </c>
      <c r="G193" s="2" t="s">
        <v>167</v>
      </c>
      <c r="H193" s="6" t="str">
        <f t="shared" si="4"/>
        <v>3) Derivative liabilities held for hedging</v>
      </c>
      <c r="I193" s="6">
        <v>5030240000</v>
      </c>
      <c r="J193" s="6" t="s">
        <v>397</v>
      </c>
      <c r="K193" s="6" t="str">
        <f t="shared" si="5"/>
        <v>(4) Others</v>
      </c>
    </row>
    <row r="194" spans="2:11">
      <c r="B194" s="7">
        <v>1030204004</v>
      </c>
      <c r="C194" s="7" t="s">
        <v>739</v>
      </c>
      <c r="D194" s="7" t="s">
        <v>2310</v>
      </c>
      <c r="F194" s="2">
        <v>2011331000</v>
      </c>
      <c r="G194" s="2" t="s">
        <v>168</v>
      </c>
      <c r="H194" s="6" t="str">
        <f t="shared" si="4"/>
        <v>(1) Derivative liabilities held for fair value hedging</v>
      </c>
      <c r="I194" s="6">
        <v>5030250000</v>
      </c>
      <c r="J194" s="6" t="s">
        <v>537</v>
      </c>
      <c r="K194" s="6" t="str">
        <f t="shared" si="5"/>
        <v>(5) Day 1 profit adjustment_DCS designated at FV</v>
      </c>
    </row>
    <row r="195" spans="2:11">
      <c r="B195" s="7">
        <v>1030204005</v>
      </c>
      <c r="C195" s="7" t="s">
        <v>740</v>
      </c>
      <c r="D195" s="7" t="s">
        <v>2311</v>
      </c>
      <c r="F195" s="2">
        <v>2011332000</v>
      </c>
      <c r="G195" s="2" t="s">
        <v>35</v>
      </c>
      <c r="H195" s="6" t="str">
        <f t="shared" si="4"/>
        <v>(2) Day 1 profit adjustments</v>
      </c>
      <c r="I195" s="6">
        <v>5030260000</v>
      </c>
      <c r="J195" s="6" t="s">
        <v>538</v>
      </c>
    </row>
    <row r="196" spans="2:11">
      <c r="B196" s="7">
        <v>1030204006</v>
      </c>
      <c r="C196" s="7" t="s">
        <v>741</v>
      </c>
      <c r="D196" s="7" t="s">
        <v>2312</v>
      </c>
      <c r="F196" s="2">
        <v>2012000000</v>
      </c>
      <c r="G196" s="2" t="s">
        <v>169</v>
      </c>
      <c r="H196" s="6" t="str">
        <f t="shared" ref="H196:H259" si="6">VLOOKUP(F196,$B$2:$C$1786,2,FALSE)</f>
        <v>3. Financial liabilities designated at fair value</v>
      </c>
      <c r="I196" s="6">
        <v>5049700000</v>
      </c>
      <c r="J196" s="6" t="s">
        <v>398</v>
      </c>
      <c r="K196" s="6" t="str">
        <f t="shared" ref="K196:K259" si="7">VLOOKUP(I196,$B$2:$C$1786,2,FALSE)</f>
        <v>3) Other loss from financial assets designated at FV</v>
      </c>
    </row>
    <row r="197" spans="2:11">
      <c r="B197" s="7">
        <v>1030204099</v>
      </c>
      <c r="C197" s="7" t="s">
        <v>742</v>
      </c>
      <c r="D197" s="7" t="s">
        <v>2313</v>
      </c>
      <c r="F197" s="2">
        <v>2011200000</v>
      </c>
      <c r="G197" s="2" t="s">
        <v>170</v>
      </c>
      <c r="H197" s="6" t="str">
        <f t="shared" si="6"/>
        <v>2) Derivative-combined securities</v>
      </c>
      <c r="I197" s="6">
        <v>5049710000</v>
      </c>
      <c r="J197" s="6" t="s">
        <v>347</v>
      </c>
      <c r="K197" s="6" t="str">
        <f t="shared" si="7"/>
        <v>(1) Loss on deposits designated at FV</v>
      </c>
    </row>
    <row r="198" spans="2:11">
      <c r="B198" s="7">
        <v>1030205000</v>
      </c>
      <c r="C198" s="7" t="s">
        <v>743</v>
      </c>
      <c r="D198" s="7" t="s">
        <v>87</v>
      </c>
      <c r="F198" s="2">
        <v>2011210000</v>
      </c>
      <c r="G198" s="2" t="s">
        <v>171</v>
      </c>
      <c r="H198" s="6" t="str">
        <f t="shared" si="6"/>
        <v>(1) Derivative-combined securities in KRW</v>
      </c>
      <c r="I198" s="6">
        <v>5049720000</v>
      </c>
      <c r="J198" s="6" t="s">
        <v>348</v>
      </c>
      <c r="K198" s="6" t="str">
        <f t="shared" si="7"/>
        <v>(2) Loss on loans designated at FV</v>
      </c>
    </row>
    <row r="199" spans="2:11">
      <c r="B199" s="7">
        <v>1030206000</v>
      </c>
      <c r="C199" s="7" t="s">
        <v>744</v>
      </c>
      <c r="D199" s="7" t="s">
        <v>88</v>
      </c>
      <c r="F199" s="2">
        <v>2011220000</v>
      </c>
      <c r="G199" s="2" t="s">
        <v>172</v>
      </c>
      <c r="H199" s="6" t="str">
        <f t="shared" si="6"/>
        <v>(2) Derivative-combined securities not in KRW</v>
      </c>
      <c r="I199" s="6">
        <v>5049730000</v>
      </c>
      <c r="J199" s="6" t="s">
        <v>349</v>
      </c>
      <c r="K199" s="6" t="str">
        <f t="shared" si="7"/>
        <v>(3) Loss on other assets designated at FV</v>
      </c>
    </row>
    <row r="200" spans="2:11">
      <c r="B200" s="7">
        <v>1030206001</v>
      </c>
      <c r="C200" s="7" t="s">
        <v>745</v>
      </c>
      <c r="D200" s="7" t="s">
        <v>2314</v>
      </c>
      <c r="F200" s="2">
        <v>2011233000</v>
      </c>
      <c r="G200" s="2" t="s">
        <v>45</v>
      </c>
      <c r="H200" s="6" t="str">
        <f t="shared" si="6"/>
        <v>(3) Day 1 profit adjustments</v>
      </c>
      <c r="I200" s="6">
        <v>5040200000</v>
      </c>
      <c r="J200" s="6" t="s">
        <v>539</v>
      </c>
      <c r="K200" s="6" t="str">
        <f t="shared" si="7"/>
        <v>4) Loss on derivative-combined bonds sold designated at FV</v>
      </c>
    </row>
    <row r="201" spans="2:11">
      <c r="B201" s="7">
        <v>1030206002</v>
      </c>
      <c r="C201" s="7" t="s">
        <v>746</v>
      </c>
      <c r="D201" s="7" t="s">
        <v>2315</v>
      </c>
      <c r="F201" s="2">
        <v>2012900000</v>
      </c>
      <c r="G201" s="2" t="s">
        <v>150</v>
      </c>
      <c r="H201" s="6" t="str">
        <f t="shared" si="6"/>
        <v>3) Other financial liabilities</v>
      </c>
      <c r="I201" s="6">
        <v>5040210000</v>
      </c>
      <c r="J201" s="6" t="s">
        <v>540</v>
      </c>
      <c r="K201" s="6" t="str">
        <f t="shared" si="7"/>
        <v>(1) Loss on valuation of DCB sold designated at FV</v>
      </c>
    </row>
    <row r="202" spans="2:11">
      <c r="B202" s="7">
        <v>1030206003</v>
      </c>
      <c r="C202" s="7" t="s">
        <v>747</v>
      </c>
      <c r="D202" s="7" t="s">
        <v>2316</v>
      </c>
      <c r="F202" s="2">
        <v>2012910000</v>
      </c>
      <c r="G202" s="2" t="s">
        <v>151</v>
      </c>
      <c r="H202" s="6" t="str">
        <f t="shared" si="6"/>
        <v>(1) Deposits</v>
      </c>
      <c r="I202" s="6">
        <v>5040220000</v>
      </c>
      <c r="J202" s="6" t="s">
        <v>541</v>
      </c>
      <c r="K202" s="6" t="str">
        <f t="shared" si="7"/>
        <v>(2) Loss on redemption of DCB sold designated at FV</v>
      </c>
    </row>
    <row r="203" spans="2:11">
      <c r="B203" s="7">
        <v>1030206099</v>
      </c>
      <c r="C203" s="7" t="s">
        <v>748</v>
      </c>
      <c r="D203" s="7" t="s">
        <v>2317</v>
      </c>
      <c r="F203" s="2">
        <v>2012920000</v>
      </c>
      <c r="G203" s="2" t="s">
        <v>152</v>
      </c>
      <c r="H203" s="6" t="str">
        <f t="shared" si="6"/>
        <v>(2) Borrowings</v>
      </c>
      <c r="I203" s="6">
        <v>5040230000</v>
      </c>
      <c r="J203" s="6" t="s">
        <v>542</v>
      </c>
      <c r="K203" s="6" t="str">
        <f t="shared" si="7"/>
        <v>(3) Loss on Derivative-combined bonds</v>
      </c>
    </row>
    <row r="204" spans="2:11">
      <c r="B204" s="7">
        <v>1030207000</v>
      </c>
      <c r="C204" s="7" t="s">
        <v>749</v>
      </c>
      <c r="D204" s="7" t="s">
        <v>89</v>
      </c>
      <c r="F204" s="2">
        <v>2012930000</v>
      </c>
      <c r="G204" s="2" t="s">
        <v>153</v>
      </c>
      <c r="H204" s="6" t="str">
        <f t="shared" si="6"/>
        <v>(3) Debenture issued</v>
      </c>
      <c r="I204" s="6">
        <v>5040240000</v>
      </c>
      <c r="J204" s="6" t="s">
        <v>543</v>
      </c>
      <c r="K204" s="6" t="str">
        <f t="shared" si="7"/>
        <v>(4) Day 1 profit adjustment_DCB sold designated at FV</v>
      </c>
    </row>
    <row r="205" spans="2:11">
      <c r="B205" s="7">
        <v>1030208000</v>
      </c>
      <c r="C205" s="7" t="s">
        <v>750</v>
      </c>
      <c r="D205" s="7" t="s">
        <v>90</v>
      </c>
      <c r="F205" s="2">
        <v>2012940000</v>
      </c>
      <c r="G205" s="2" t="s">
        <v>154</v>
      </c>
      <c r="H205" s="6" t="str">
        <f t="shared" si="6"/>
        <v>(4) Others</v>
      </c>
      <c r="I205" s="6">
        <v>5040250000</v>
      </c>
      <c r="J205" s="6" t="s">
        <v>544</v>
      </c>
    </row>
    <row r="206" spans="2:11">
      <c r="B206" s="7">
        <v>1030209000</v>
      </c>
      <c r="C206" s="7" t="s">
        <v>751</v>
      </c>
      <c r="D206" s="7" t="s">
        <v>91</v>
      </c>
      <c r="F206" s="2">
        <v>2020000000</v>
      </c>
      <c r="G206" s="2" t="s">
        <v>173</v>
      </c>
      <c r="H206" s="6" t="str">
        <f t="shared" si="6"/>
        <v>II. Deposits</v>
      </c>
      <c r="I206" s="6">
        <v>5030500000</v>
      </c>
      <c r="J206" s="6" t="s">
        <v>545</v>
      </c>
      <c r="K206" s="6" t="str">
        <f t="shared" si="7"/>
        <v>5) Loss on derivative-combined security sold designated at FV</v>
      </c>
    </row>
    <row r="207" spans="2:11">
      <c r="B207" s="7">
        <v>1030210000</v>
      </c>
      <c r="C207" s="7" t="s">
        <v>752</v>
      </c>
      <c r="D207" s="7" t="s">
        <v>92</v>
      </c>
      <c r="F207" s="2">
        <v>2020100000</v>
      </c>
      <c r="G207" s="2" t="s">
        <v>174</v>
      </c>
      <c r="H207" s="6" t="str">
        <f t="shared" si="6"/>
        <v>1. Customers' deposits</v>
      </c>
      <c r="I207" s="6">
        <v>5030510000</v>
      </c>
      <c r="J207" s="6" t="s">
        <v>399</v>
      </c>
      <c r="K207" s="6" t="str">
        <f t="shared" si="7"/>
        <v>(1) Loss on valuation of DCS sold designated at FV</v>
      </c>
    </row>
    <row r="208" spans="2:11">
      <c r="B208" s="7">
        <v>1030298000</v>
      </c>
      <c r="C208" s="7" t="s">
        <v>753</v>
      </c>
      <c r="D208" s="7" t="s">
        <v>93</v>
      </c>
      <c r="F208" s="2">
        <v>2020200000</v>
      </c>
      <c r="G208" s="2" t="s">
        <v>175</v>
      </c>
      <c r="H208" s="6" t="str">
        <f t="shared" si="6"/>
        <v>2. Guarantee deposits</v>
      </c>
      <c r="I208" s="6">
        <v>5030520000</v>
      </c>
      <c r="J208" s="6" t="s">
        <v>400</v>
      </c>
      <c r="K208" s="6" t="str">
        <f t="shared" si="7"/>
        <v>(2) Loss on redemption of DCS sold designated at FV</v>
      </c>
    </row>
    <row r="209" spans="2:11">
      <c r="B209" s="7">
        <v>1030299000</v>
      </c>
      <c r="C209" s="7" t="s">
        <v>754</v>
      </c>
      <c r="D209" s="7" t="s">
        <v>94</v>
      </c>
      <c r="F209" s="2">
        <v>2020300000</v>
      </c>
      <c r="G209" s="2" t="s">
        <v>176</v>
      </c>
      <c r="H209" s="6" t="str">
        <f t="shared" si="6"/>
        <v>3. Other deposits</v>
      </c>
      <c r="I209" s="6">
        <v>5030530000</v>
      </c>
      <c r="J209" s="6" t="s">
        <v>401</v>
      </c>
      <c r="K209" s="6" t="str">
        <f t="shared" si="7"/>
        <v>(3) Others</v>
      </c>
    </row>
    <row r="210" spans="2:11">
      <c r="B210" s="7">
        <v>1030300000</v>
      </c>
      <c r="C210" s="7" t="s">
        <v>755</v>
      </c>
      <c r="D210" s="7" t="s">
        <v>95</v>
      </c>
      <c r="F210" s="2">
        <v>2030000000</v>
      </c>
      <c r="G210" s="2" t="s">
        <v>177</v>
      </c>
      <c r="H210" s="6" t="str">
        <f t="shared" si="6"/>
        <v>III. Borrowings</v>
      </c>
      <c r="I210" s="6">
        <v>5030540000</v>
      </c>
      <c r="J210" s="6" t="s">
        <v>402</v>
      </c>
      <c r="K210" s="6" t="str">
        <f t="shared" si="7"/>
        <v>(4) Day 1 profit adjustment_DCS sold designated at FV</v>
      </c>
    </row>
    <row r="211" spans="2:11">
      <c r="B211" s="7">
        <v>1030300099</v>
      </c>
      <c r="C211" s="7" t="s">
        <v>756</v>
      </c>
      <c r="D211" s="7" t="s">
        <v>2318</v>
      </c>
      <c r="F211" s="2">
        <v>2030100000</v>
      </c>
      <c r="G211" s="2" t="s">
        <v>178</v>
      </c>
      <c r="H211" s="6" t="str">
        <f t="shared" si="6"/>
        <v>1. Call money</v>
      </c>
      <c r="I211" s="6">
        <v>5030550000</v>
      </c>
      <c r="J211" s="6" t="s">
        <v>546</v>
      </c>
    </row>
    <row r="212" spans="2:11">
      <c r="B212" s="7">
        <v>1030400000</v>
      </c>
      <c r="C212" s="7" t="s">
        <v>757</v>
      </c>
      <c r="D212" s="7" t="s">
        <v>96</v>
      </c>
      <c r="F212" s="2">
        <v>2030200000</v>
      </c>
      <c r="G212" s="2" t="s">
        <v>179</v>
      </c>
      <c r="H212" s="6" t="str">
        <f t="shared" si="6"/>
        <v>2. Borrowings</v>
      </c>
      <c r="I212" s="6">
        <v>5049800000</v>
      </c>
      <c r="J212" s="6" t="s">
        <v>547</v>
      </c>
      <c r="K212" s="6" t="str">
        <f t="shared" si="7"/>
        <v>6) Other loss from financial liabilities designated at FV</v>
      </c>
    </row>
    <row r="213" spans="2:11">
      <c r="B213" s="7">
        <v>1030401000</v>
      </c>
      <c r="C213" s="7" t="s">
        <v>758</v>
      </c>
      <c r="D213" s="7" t="s">
        <v>97</v>
      </c>
      <c r="F213" s="2">
        <v>2030300000</v>
      </c>
      <c r="G213" s="2" t="s">
        <v>180</v>
      </c>
      <c r="H213" s="6" t="str">
        <f t="shared" si="6"/>
        <v>3. Securities sold under reverse resale agreements</v>
      </c>
      <c r="I213" s="6">
        <v>5049810000</v>
      </c>
      <c r="J213" s="6" t="s">
        <v>356</v>
      </c>
      <c r="K213" s="6" t="str">
        <f t="shared" si="7"/>
        <v>(1) Loss from deposits designated at FV</v>
      </c>
    </row>
    <row r="214" spans="2:11">
      <c r="B214" s="7">
        <v>1030401100</v>
      </c>
      <c r="C214" s="7" t="s">
        <v>759</v>
      </c>
      <c r="D214" s="7" t="s">
        <v>2319</v>
      </c>
      <c r="F214" s="2">
        <v>2030400000</v>
      </c>
      <c r="G214" s="2" t="s">
        <v>181</v>
      </c>
      <c r="H214" s="6" t="str">
        <f t="shared" si="6"/>
        <v>4. Subordinated borrowings</v>
      </c>
      <c r="I214" s="6">
        <v>5049820000</v>
      </c>
      <c r="J214" s="6" t="s">
        <v>403</v>
      </c>
      <c r="K214" s="6" t="str">
        <f t="shared" si="7"/>
        <v>(2) Loss from borrowings designated at FV</v>
      </c>
    </row>
    <row r="215" spans="2:11">
      <c r="B215" s="7">
        <v>1030401101</v>
      </c>
      <c r="C215" s="7" t="s">
        <v>760</v>
      </c>
      <c r="D215" s="7" t="s">
        <v>2320</v>
      </c>
      <c r="F215" s="2">
        <v>2030500000</v>
      </c>
      <c r="G215" s="2" t="s">
        <v>182</v>
      </c>
      <c r="H215" s="6" t="str">
        <f t="shared" si="6"/>
        <v>5. Other borrowings</v>
      </c>
      <c r="I215" s="6">
        <v>5049830000</v>
      </c>
      <c r="J215" s="6" t="s">
        <v>404</v>
      </c>
      <c r="K215" s="6" t="str">
        <f t="shared" si="7"/>
        <v>(3) Expense from debentures issued designated at FV</v>
      </c>
    </row>
    <row r="216" spans="2:11">
      <c r="B216" s="7">
        <v>1030401102</v>
      </c>
      <c r="C216" s="7" t="s">
        <v>761</v>
      </c>
      <c r="D216" s="7" t="s">
        <v>2321</v>
      </c>
      <c r="F216" s="2">
        <v>2030600000</v>
      </c>
      <c r="G216" s="2" t="s">
        <v>512</v>
      </c>
      <c r="H216" s="6" t="str">
        <f t="shared" si="6"/>
        <v>6. Present value discount account (-)</v>
      </c>
      <c r="I216" s="6">
        <v>5049840000</v>
      </c>
      <c r="J216" s="6" t="s">
        <v>405</v>
      </c>
      <c r="K216" s="6" t="str">
        <f t="shared" si="7"/>
        <v>(4) Expense from other liabilities designated at FV</v>
      </c>
    </row>
    <row r="217" spans="2:11">
      <c r="B217" s="7">
        <v>1030401103</v>
      </c>
      <c r="C217" s="7" t="s">
        <v>762</v>
      </c>
      <c r="D217" s="7" t="s">
        <v>2322</v>
      </c>
      <c r="F217" s="2">
        <v>2040000000</v>
      </c>
      <c r="G217" s="2" t="s">
        <v>183</v>
      </c>
      <c r="H217" s="6" t="str">
        <f t="shared" si="6"/>
        <v>IV. Debenture issued</v>
      </c>
      <c r="I217" s="6">
        <v>5049900000</v>
      </c>
      <c r="J217" s="6" t="s">
        <v>548</v>
      </c>
      <c r="K217" s="6" t="str">
        <f t="shared" si="7"/>
        <v>7) Other loss from financial intruments designated at FV</v>
      </c>
    </row>
    <row r="218" spans="2:11">
      <c r="B218" s="7">
        <v>1030401104</v>
      </c>
      <c r="C218" s="7" t="s">
        <v>763</v>
      </c>
      <c r="D218" s="7" t="s">
        <v>2323</v>
      </c>
      <c r="F218" s="2">
        <v>2040100000</v>
      </c>
      <c r="G218" s="2" t="s">
        <v>184</v>
      </c>
      <c r="H218" s="6" t="str">
        <f t="shared" si="6"/>
        <v>1. Debenture</v>
      </c>
      <c r="I218" s="6">
        <v>5049910000</v>
      </c>
      <c r="J218" s="6" t="s">
        <v>361</v>
      </c>
      <c r="K218" s="6" t="str">
        <f t="shared" si="7"/>
        <v>(1) Foreign exchange loss on financial intruments designated at FV</v>
      </c>
    </row>
    <row r="219" spans="2:11">
      <c r="B219" s="7">
        <v>1030401105</v>
      </c>
      <c r="C219" s="7" t="s">
        <v>764</v>
      </c>
      <c r="D219" s="7" t="s">
        <v>2324</v>
      </c>
      <c r="F219" s="2">
        <v>2040200000</v>
      </c>
      <c r="G219" s="2" t="s">
        <v>185</v>
      </c>
      <c r="H219" s="6" t="str">
        <f t="shared" si="6"/>
        <v>2. Subordinated debentures</v>
      </c>
      <c r="I219" s="6">
        <v>5049920000</v>
      </c>
      <c r="J219" s="6" t="s">
        <v>362</v>
      </c>
      <c r="K219" s="6" t="str">
        <f t="shared" si="7"/>
        <v>(2) Day 1 profit adjustment</v>
      </c>
    </row>
    <row r="220" spans="2:11">
      <c r="B220" s="7">
        <v>1030401106</v>
      </c>
      <c r="C220" s="7" t="s">
        <v>765</v>
      </c>
      <c r="D220" s="7" t="s">
        <v>2325</v>
      </c>
      <c r="F220" s="2">
        <v>2050000000</v>
      </c>
      <c r="G220" s="2" t="s">
        <v>186</v>
      </c>
      <c r="H220" s="6" t="str">
        <f t="shared" si="6"/>
        <v>V. Defined benefit liabilities</v>
      </c>
      <c r="J220" s="6" t="s">
        <v>3501</v>
      </c>
      <c r="K220" s="6" t="s">
        <v>3509</v>
      </c>
    </row>
    <row r="221" spans="2:11">
      <c r="B221" s="7">
        <v>1030401107</v>
      </c>
      <c r="C221" s="7" t="s">
        <v>766</v>
      </c>
      <c r="D221" s="7" t="s">
        <v>2326</v>
      </c>
      <c r="F221" s="2">
        <v>2050100000</v>
      </c>
      <c r="G221" s="2" t="s">
        <v>501</v>
      </c>
      <c r="H221" s="6" t="str">
        <f t="shared" si="6"/>
        <v>(Unrecognized past service cost, +,-)</v>
      </c>
      <c r="I221" s="6">
        <v>4981700000</v>
      </c>
      <c r="J221" s="6" t="s">
        <v>406</v>
      </c>
      <c r="K221" s="6" t="str">
        <f t="shared" si="7"/>
        <v>1) Income from financial assets available for sale</v>
      </c>
    </row>
    <row r="222" spans="2:11">
      <c r="B222" s="7">
        <v>1030401108</v>
      </c>
      <c r="C222" s="7" t="s">
        <v>767</v>
      </c>
      <c r="D222" s="7" t="s">
        <v>2327</v>
      </c>
      <c r="F222" s="2">
        <v>2050200000</v>
      </c>
      <c r="G222" s="2" t="s">
        <v>513</v>
      </c>
      <c r="H222" s="6" t="str">
        <f t="shared" si="6"/>
        <v>(Plan assets) (-)</v>
      </c>
      <c r="I222" s="6">
        <v>4981710000</v>
      </c>
      <c r="J222" s="6" t="s">
        <v>309</v>
      </c>
      <c r="K222" s="6" t="str">
        <f t="shared" si="7"/>
        <v>(1) Income from available for sale securities</v>
      </c>
    </row>
    <row r="223" spans="2:11">
      <c r="B223" s="7">
        <v>1030401903</v>
      </c>
      <c r="C223" s="7" t="s">
        <v>768</v>
      </c>
      <c r="D223" s="7" t="s">
        <v>2328</v>
      </c>
      <c r="F223" s="2">
        <v>2050300000</v>
      </c>
      <c r="G223" s="2" t="s">
        <v>187</v>
      </c>
      <c r="H223" s="6" t="str">
        <f t="shared" si="6"/>
        <v>1. Defined benefit obligation</v>
      </c>
      <c r="I223" s="6">
        <v>4981711000</v>
      </c>
      <c r="J223" s="6" t="s">
        <v>407</v>
      </c>
      <c r="K223" s="6" t="str">
        <f t="shared" si="7"/>
        <v>① Gain on sale of available for sale securities</v>
      </c>
    </row>
    <row r="224" spans="2:11">
      <c r="B224" s="7">
        <v>1030401200</v>
      </c>
      <c r="C224" s="7" t="s">
        <v>769</v>
      </c>
      <c r="D224" s="7" t="s">
        <v>2329</v>
      </c>
      <c r="F224" s="2">
        <v>2050400000</v>
      </c>
      <c r="G224" s="2" t="s">
        <v>188</v>
      </c>
      <c r="H224" s="6" t="str">
        <f t="shared" si="6"/>
        <v xml:space="preserve">2. Accrued pension </v>
      </c>
      <c r="I224" s="6">
        <v>4981712000</v>
      </c>
      <c r="J224" s="6" t="s">
        <v>408</v>
      </c>
      <c r="K224" s="6" t="str">
        <f t="shared" si="7"/>
        <v>② Gain on redemption of available for sale securities</v>
      </c>
    </row>
    <row r="225" spans="2:11">
      <c r="B225" s="7">
        <v>1030401201</v>
      </c>
      <c r="C225" s="7" t="s">
        <v>770</v>
      </c>
      <c r="D225" s="7" t="s">
        <v>2330</v>
      </c>
      <c r="F225" s="2">
        <v>2050500000</v>
      </c>
      <c r="G225" s="2" t="s">
        <v>189</v>
      </c>
      <c r="H225" s="6" t="str">
        <f t="shared" si="6"/>
        <v>3. Other long-term employees benefits</v>
      </c>
      <c r="I225" s="6">
        <v>4981720000</v>
      </c>
      <c r="J225" s="6" t="s">
        <v>409</v>
      </c>
      <c r="K225" s="6" t="str">
        <f t="shared" si="7"/>
        <v>(2) Other income from fianancial assets available for sale</v>
      </c>
    </row>
    <row r="226" spans="2:11">
      <c r="B226" s="7">
        <v>1030401202</v>
      </c>
      <c r="C226" s="7" t="s">
        <v>771</v>
      </c>
      <c r="D226" s="7" t="s">
        <v>2331</v>
      </c>
      <c r="F226" s="2">
        <v>2060000000</v>
      </c>
      <c r="G226" s="2" t="s">
        <v>190</v>
      </c>
      <c r="H226" s="6" t="str">
        <f t="shared" si="6"/>
        <v>VI. Reserve for contingent liabilities</v>
      </c>
      <c r="I226" s="6">
        <v>4981721000</v>
      </c>
      <c r="J226" s="6" t="s">
        <v>410</v>
      </c>
      <c r="K226" s="6" t="str">
        <f t="shared" si="7"/>
        <v>① Income on deposits</v>
      </c>
    </row>
    <row r="227" spans="2:11">
      <c r="B227" s="7">
        <v>1030401203</v>
      </c>
      <c r="C227" s="7" t="s">
        <v>764</v>
      </c>
      <c r="D227" s="7" t="s">
        <v>2332</v>
      </c>
      <c r="F227" s="2">
        <v>2060100000</v>
      </c>
      <c r="G227" s="2" t="s">
        <v>191</v>
      </c>
      <c r="H227" s="6" t="str">
        <f t="shared" si="6"/>
        <v>1. Reserve for restoration liabilities (ARO)</v>
      </c>
      <c r="I227" s="6">
        <v>4981722000</v>
      </c>
      <c r="J227" s="6" t="s">
        <v>411</v>
      </c>
      <c r="K227" s="6" t="str">
        <f t="shared" si="7"/>
        <v>② Income on loans</v>
      </c>
    </row>
    <row r="228" spans="2:11">
      <c r="B228" s="7">
        <v>1030401204</v>
      </c>
      <c r="C228" s="7" t="s">
        <v>772</v>
      </c>
      <c r="D228" s="7" t="s">
        <v>2333</v>
      </c>
      <c r="F228" s="2">
        <v>2069900000</v>
      </c>
      <c r="G228" s="2" t="s">
        <v>192</v>
      </c>
      <c r="H228" s="6" t="str">
        <f t="shared" si="6"/>
        <v>2. Other reserves</v>
      </c>
      <c r="I228" s="6">
        <v>4981723000</v>
      </c>
      <c r="J228" s="6" t="s">
        <v>412</v>
      </c>
      <c r="K228" s="6" t="str">
        <f t="shared" si="7"/>
        <v>③ Income on other assets</v>
      </c>
    </row>
    <row r="229" spans="2:11">
      <c r="B229" s="7">
        <v>1030401300</v>
      </c>
      <c r="C229" s="7" t="s">
        <v>773</v>
      </c>
      <c r="D229" s="7" t="s">
        <v>2221</v>
      </c>
      <c r="F229" s="2">
        <v>2070000000</v>
      </c>
      <c r="G229" s="2" t="s">
        <v>193</v>
      </c>
      <c r="H229" s="6" t="str">
        <f t="shared" si="6"/>
        <v>VII. Accrued income taxes</v>
      </c>
      <c r="I229" s="6">
        <v>4981724000</v>
      </c>
      <c r="J229" s="6" t="s">
        <v>413</v>
      </c>
      <c r="K229" s="6" t="str">
        <f t="shared" si="7"/>
        <v>④ Others</v>
      </c>
    </row>
    <row r="230" spans="2:11">
      <c r="B230" s="7">
        <v>1030401900</v>
      </c>
      <c r="C230" s="7" t="s">
        <v>774</v>
      </c>
      <c r="D230" s="7" t="s">
        <v>2334</v>
      </c>
      <c r="F230" s="2">
        <v>2080000000</v>
      </c>
      <c r="G230" s="2" t="s">
        <v>194</v>
      </c>
      <c r="H230" s="6" t="str">
        <f t="shared" si="6"/>
        <v>VIII. Deferred income tax liabilities</v>
      </c>
      <c r="I230" s="6">
        <v>4050000000</v>
      </c>
      <c r="J230" s="6" t="s">
        <v>414</v>
      </c>
      <c r="K230" s="6" t="str">
        <f t="shared" si="7"/>
        <v>2) Income from financial assets held to maturity</v>
      </c>
    </row>
    <row r="231" spans="2:11">
      <c r="B231" s="7">
        <v>1030402000</v>
      </c>
      <c r="C231" s="7" t="s">
        <v>775</v>
      </c>
      <c r="D231" s="7" t="s">
        <v>98</v>
      </c>
      <c r="F231" s="2">
        <v>2990000000</v>
      </c>
      <c r="G231" s="2" t="s">
        <v>195</v>
      </c>
      <c r="H231" s="6" t="str">
        <f t="shared" si="6"/>
        <v>IX. Other liabilities</v>
      </c>
      <c r="I231" s="6">
        <v>4050100000</v>
      </c>
      <c r="J231" s="6" t="s">
        <v>309</v>
      </c>
      <c r="K231" s="6" t="str">
        <f t="shared" si="7"/>
        <v>(1) Income from securities held to maturity</v>
      </c>
    </row>
    <row r="232" spans="2:11">
      <c r="B232" s="7">
        <v>1030402100</v>
      </c>
      <c r="C232" s="7" t="s">
        <v>776</v>
      </c>
      <c r="D232" s="7" t="s">
        <v>2335</v>
      </c>
      <c r="F232" s="2">
        <v>2990100000</v>
      </c>
      <c r="G232" s="2" t="s">
        <v>196</v>
      </c>
      <c r="H232" s="6" t="str">
        <f t="shared" si="6"/>
        <v>1. Accounts payable</v>
      </c>
      <c r="I232" s="6">
        <v>4050110000</v>
      </c>
      <c r="J232" s="6" t="s">
        <v>415</v>
      </c>
      <c r="K232" s="6" t="str">
        <f t="shared" si="7"/>
        <v>① Gain on sale of held to maturity securities</v>
      </c>
    </row>
    <row r="233" spans="2:11">
      <c r="B233" s="7">
        <v>1030402101</v>
      </c>
      <c r="C233" s="7" t="s">
        <v>777</v>
      </c>
      <c r="D233" s="7" t="s">
        <v>2336</v>
      </c>
      <c r="F233" s="2">
        <v>2990200000</v>
      </c>
      <c r="G233" s="2" t="s">
        <v>197</v>
      </c>
      <c r="H233" s="6" t="str">
        <f t="shared" si="6"/>
        <v>2. Accrued expenses</v>
      </c>
      <c r="I233" s="6">
        <v>4050120000</v>
      </c>
      <c r="J233" s="6" t="s">
        <v>416</v>
      </c>
      <c r="K233" s="6" t="str">
        <f t="shared" si="7"/>
        <v>② Gain on redemption of held to maturity securities</v>
      </c>
    </row>
    <row r="234" spans="2:11">
      <c r="B234" s="7">
        <v>1030402102</v>
      </c>
      <c r="C234" s="7" t="s">
        <v>778</v>
      </c>
      <c r="D234" s="7" t="s">
        <v>2337</v>
      </c>
      <c r="F234" s="2">
        <v>2990300000</v>
      </c>
      <c r="G234" s="2" t="s">
        <v>198</v>
      </c>
      <c r="H234" s="6" t="str">
        <f t="shared" si="6"/>
        <v>3. Advances from customers</v>
      </c>
      <c r="I234" s="6">
        <v>4050600000</v>
      </c>
      <c r="J234" s="6" t="s">
        <v>417</v>
      </c>
      <c r="K234" s="6" t="str">
        <f t="shared" si="7"/>
        <v>(2) Other income from fianancial assets held to maturity</v>
      </c>
    </row>
    <row r="235" spans="2:11">
      <c r="B235" s="7">
        <v>1030402103</v>
      </c>
      <c r="C235" s="7" t="s">
        <v>779</v>
      </c>
      <c r="D235" s="7" t="s">
        <v>2338</v>
      </c>
      <c r="F235" s="2">
        <v>2990400000</v>
      </c>
      <c r="G235" s="2" t="s">
        <v>199</v>
      </c>
      <c r="H235" s="6" t="str">
        <f t="shared" si="6"/>
        <v>4. Unearned income</v>
      </c>
      <c r="I235" s="6">
        <v>4050200000</v>
      </c>
      <c r="J235" s="6" t="s">
        <v>418</v>
      </c>
      <c r="K235" s="6" t="str">
        <f t="shared" si="7"/>
        <v>① Income on deposits (HTM)</v>
      </c>
    </row>
    <row r="236" spans="2:11">
      <c r="B236" s="7">
        <v>1030402104</v>
      </c>
      <c r="C236" s="7" t="s">
        <v>780</v>
      </c>
      <c r="D236" s="7" t="s">
        <v>2339</v>
      </c>
      <c r="F236" s="2">
        <v>2990500000</v>
      </c>
      <c r="G236" s="2" t="s">
        <v>200</v>
      </c>
      <c r="H236" s="6" t="str">
        <f t="shared" si="6"/>
        <v>5. Settlement amount of futures proprietary transactions</v>
      </c>
      <c r="I236" s="6">
        <v>4050300000</v>
      </c>
      <c r="J236" s="6" t="s">
        <v>419</v>
      </c>
      <c r="K236" s="6" t="str">
        <f t="shared" si="7"/>
        <v>② Income on loans (HTM)</v>
      </c>
    </row>
    <row r="237" spans="2:11">
      <c r="B237" s="7">
        <v>1030402105</v>
      </c>
      <c r="C237" s="7" t="s">
        <v>781</v>
      </c>
      <c r="D237" s="7" t="s">
        <v>2340</v>
      </c>
      <c r="F237" s="2">
        <v>2990600000</v>
      </c>
      <c r="G237" s="2" t="s">
        <v>201</v>
      </c>
      <c r="H237" s="6" t="str">
        <f t="shared" si="6"/>
        <v>7. Withholding income taxes</v>
      </c>
      <c r="I237" s="6">
        <v>4050400000</v>
      </c>
      <c r="J237" s="6" t="s">
        <v>420</v>
      </c>
      <c r="K237" s="6" t="str">
        <f t="shared" si="7"/>
        <v>③ Income on other assets (HTM)</v>
      </c>
    </row>
    <row r="238" spans="2:11">
      <c r="B238" s="7">
        <v>1030402106</v>
      </c>
      <c r="C238" s="7" t="s">
        <v>782</v>
      </c>
      <c r="D238" s="7" t="s">
        <v>2341</v>
      </c>
      <c r="F238" s="2">
        <v>2990700000</v>
      </c>
      <c r="G238" s="2" t="s">
        <v>139</v>
      </c>
      <c r="H238" s="6" t="str">
        <f t="shared" si="6"/>
        <v>8. Reserve for valuation adjustments</v>
      </c>
      <c r="I238" s="6">
        <v>4050500000</v>
      </c>
      <c r="J238" s="6" t="s">
        <v>421</v>
      </c>
      <c r="K238" s="6" t="str">
        <f t="shared" si="7"/>
        <v>(3) Others</v>
      </c>
    </row>
    <row r="239" spans="2:11">
      <c r="B239" s="7">
        <v>1030402107</v>
      </c>
      <c r="C239" s="7" t="s">
        <v>783</v>
      </c>
      <c r="D239" s="7" t="s">
        <v>2342</v>
      </c>
      <c r="F239" s="2">
        <v>2990800000</v>
      </c>
      <c r="G239" s="2" t="s">
        <v>202</v>
      </c>
      <c r="H239" s="6" t="str">
        <f t="shared" si="6"/>
        <v>9. Deposits for rent</v>
      </c>
      <c r="I239" s="6">
        <v>4980100000</v>
      </c>
      <c r="J239" s="6" t="s">
        <v>422</v>
      </c>
      <c r="K239" s="6" t="str">
        <f t="shared" si="7"/>
        <v>3) Other income related to cash and cash equivalents</v>
      </c>
    </row>
    <row r="240" spans="2:11">
      <c r="B240" s="7">
        <v>1030402108</v>
      </c>
      <c r="C240" s="7" t="s">
        <v>784</v>
      </c>
      <c r="D240" s="7" t="s">
        <v>2343</v>
      </c>
      <c r="F240" s="2">
        <v>2990900000</v>
      </c>
      <c r="G240" s="2" t="s">
        <v>203</v>
      </c>
      <c r="H240" s="6" t="str">
        <f t="shared" si="6"/>
        <v>10. Accrued dividends</v>
      </c>
      <c r="I240" s="6">
        <v>4980200000</v>
      </c>
      <c r="J240" s="6" t="s">
        <v>423</v>
      </c>
      <c r="K240" s="6" t="str">
        <f t="shared" si="7"/>
        <v>4) Other income related to loans and receivables</v>
      </c>
    </row>
    <row r="241" spans="2:11">
      <c r="B241" s="7">
        <v>1030402109</v>
      </c>
      <c r="C241" s="7" t="s">
        <v>785</v>
      </c>
      <c r="D241" s="7" t="s">
        <v>2344</v>
      </c>
      <c r="F241" s="2">
        <v>2991000000</v>
      </c>
      <c r="G241" s="2" t="s">
        <v>204</v>
      </c>
      <c r="H241" s="6" t="str">
        <f t="shared" si="6"/>
        <v>11. Borrowings from trust accounts</v>
      </c>
      <c r="I241" s="6">
        <v>4980300000</v>
      </c>
      <c r="J241" s="6" t="s">
        <v>424</v>
      </c>
      <c r="K241" s="6" t="str">
        <f t="shared" si="7"/>
        <v>5) Income from financial instruments designated as hedge</v>
      </c>
    </row>
    <row r="242" spans="2:11">
      <c r="B242" s="7">
        <v>1030402110</v>
      </c>
      <c r="C242" s="7" t="s">
        <v>786</v>
      </c>
      <c r="D242" s="7" t="s">
        <v>2345</v>
      </c>
      <c r="F242" s="2">
        <v>2999800000</v>
      </c>
      <c r="G242" s="2" t="s">
        <v>205</v>
      </c>
      <c r="H242" s="6" t="str">
        <f t="shared" si="6"/>
        <v>12. Other liabilities</v>
      </c>
      <c r="I242" s="6">
        <v>4980400000</v>
      </c>
      <c r="J242" s="6" t="s">
        <v>425</v>
      </c>
      <c r="K242" s="6" t="str">
        <f t="shared" si="7"/>
        <v>6) Foreign exchange gain</v>
      </c>
    </row>
    <row r="243" spans="2:11">
      <c r="B243" s="7">
        <v>1030402111</v>
      </c>
      <c r="C243" s="7" t="s">
        <v>787</v>
      </c>
      <c r="D243" s="7" t="s">
        <v>2346</v>
      </c>
      <c r="F243" s="2">
        <v>2999900000</v>
      </c>
      <c r="G243" s="2" t="s">
        <v>514</v>
      </c>
      <c r="H243" s="6" t="str">
        <f t="shared" si="6"/>
        <v>12. Present value discount account (-)</v>
      </c>
      <c r="I243" s="6">
        <v>4980600000</v>
      </c>
      <c r="J243" s="6" t="s">
        <v>426</v>
      </c>
      <c r="K243" s="6" t="str">
        <f t="shared" si="7"/>
        <v xml:space="preserve">7) Income from provision </v>
      </c>
    </row>
    <row r="244" spans="2:11">
      <c r="B244" s="7">
        <v>1030402112</v>
      </c>
      <c r="C244" s="7" t="s">
        <v>788</v>
      </c>
      <c r="D244" s="7" t="s">
        <v>2347</v>
      </c>
      <c r="F244" s="2">
        <v>3000000000</v>
      </c>
      <c r="G244" s="2" t="s">
        <v>206</v>
      </c>
      <c r="H244" s="6" t="str">
        <f t="shared" si="6"/>
        <v>Total equity</v>
      </c>
      <c r="I244" s="6">
        <v>4980700000</v>
      </c>
      <c r="J244" s="6" t="s">
        <v>427</v>
      </c>
      <c r="K244" s="6" t="str">
        <f t="shared" si="7"/>
        <v>8) Provision for reserve for valuation adjustments</v>
      </c>
    </row>
    <row r="245" spans="2:11">
      <c r="B245" s="7">
        <v>1030402113</v>
      </c>
      <c r="C245" s="7" t="s">
        <v>789</v>
      </c>
      <c r="D245" s="7" t="s">
        <v>2348</v>
      </c>
      <c r="F245" s="2">
        <v>3010000000</v>
      </c>
      <c r="G245" s="2" t="s">
        <v>207</v>
      </c>
      <c r="H245" s="6" t="str">
        <f t="shared" si="6"/>
        <v>I. Share capital</v>
      </c>
      <c r="I245" s="6">
        <v>4980900000</v>
      </c>
      <c r="J245" s="6" t="s">
        <v>428</v>
      </c>
      <c r="K245" s="6" t="str">
        <f t="shared" si="7"/>
        <v>9) Gain on disposal of commodities</v>
      </c>
    </row>
    <row r="246" spans="2:11">
      <c r="B246" s="7">
        <v>1030402114</v>
      </c>
      <c r="C246" s="7" t="s">
        <v>790</v>
      </c>
      <c r="D246" s="7" t="s">
        <v>2349</v>
      </c>
      <c r="F246" s="2">
        <v>3010100000</v>
      </c>
      <c r="G246" s="2" t="s">
        <v>208</v>
      </c>
      <c r="H246" s="6" t="str">
        <f t="shared" si="6"/>
        <v>1. Share capital</v>
      </c>
      <c r="I246" s="6">
        <v>4981000000</v>
      </c>
      <c r="J246" s="6" t="s">
        <v>429</v>
      </c>
      <c r="K246" s="6" t="str">
        <f t="shared" si="7"/>
        <v>10) Gain on valuation of commodities</v>
      </c>
    </row>
    <row r="247" spans="2:11">
      <c r="B247" s="7">
        <v>1030402115</v>
      </c>
      <c r="C247" s="7" t="s">
        <v>791</v>
      </c>
      <c r="D247" s="7" t="s">
        <v>2350</v>
      </c>
      <c r="F247" s="2">
        <v>3010200000</v>
      </c>
      <c r="G247" s="2" t="s">
        <v>209</v>
      </c>
      <c r="H247" s="6" t="str">
        <f t="shared" si="6"/>
        <v>2. Hybrid bond</v>
      </c>
      <c r="I247" s="6">
        <v>4060150000</v>
      </c>
      <c r="J247" s="6" t="s">
        <v>549</v>
      </c>
      <c r="K247" s="6" t="str">
        <f t="shared" si="7"/>
        <v>12) Dividend income on Financial assets at FV through P&amp;L</v>
      </c>
    </row>
    <row r="248" spans="2:11">
      <c r="B248" s="7">
        <v>1030402199</v>
      </c>
      <c r="C248" s="7" t="s">
        <v>792</v>
      </c>
      <c r="D248" s="7" t="s">
        <v>2351</v>
      </c>
      <c r="F248" s="2">
        <v>3010300000</v>
      </c>
      <c r="G248" s="2" t="s">
        <v>210</v>
      </c>
      <c r="H248" s="6" t="str">
        <f t="shared" si="6"/>
        <v>1. Capital surlpus</v>
      </c>
      <c r="I248" s="6">
        <v>4060100000</v>
      </c>
      <c r="J248" s="6" t="s">
        <v>550</v>
      </c>
      <c r="K248" s="6" t="str">
        <f t="shared" si="7"/>
        <v>13) Dividend Income on Financial assets available for sale</v>
      </c>
    </row>
    <row r="249" spans="2:11">
      <c r="B249" s="7">
        <v>1030402200</v>
      </c>
      <c r="C249" s="7" t="s">
        <v>793</v>
      </c>
      <c r="D249" s="7" t="s">
        <v>2352</v>
      </c>
      <c r="F249" s="2">
        <v>3020000000</v>
      </c>
      <c r="G249" s="2" t="s">
        <v>211</v>
      </c>
      <c r="H249" s="6" t="str">
        <f t="shared" si="6"/>
        <v>III. Retained earnings</v>
      </c>
      <c r="I249" s="6">
        <v>4060200000</v>
      </c>
      <c r="J249" s="6" t="s">
        <v>551</v>
      </c>
      <c r="K249" s="6" t="str">
        <f t="shared" si="7"/>
        <v>14) Other dividend income</v>
      </c>
    </row>
    <row r="250" spans="2:11">
      <c r="B250" s="7">
        <v>1030402300</v>
      </c>
      <c r="C250" s="7" t="s">
        <v>794</v>
      </c>
      <c r="D250" s="7" t="s">
        <v>2353</v>
      </c>
      <c r="F250" s="2">
        <v>3020100000</v>
      </c>
      <c r="G250" s="2" t="s">
        <v>212</v>
      </c>
      <c r="H250" s="6" t="str">
        <f t="shared" si="6"/>
        <v>1. Legal reserve</v>
      </c>
      <c r="I250" s="6">
        <v>4981600000</v>
      </c>
      <c r="J250" s="6" t="s">
        <v>552</v>
      </c>
      <c r="K250" s="6" t="str">
        <f t="shared" si="7"/>
        <v>11) Others</v>
      </c>
    </row>
    <row r="251" spans="2:11">
      <c r="B251" s="7">
        <v>1030402400</v>
      </c>
      <c r="C251" s="7" t="s">
        <v>795</v>
      </c>
      <c r="D251" s="7" t="s">
        <v>2354</v>
      </c>
      <c r="F251" s="2">
        <v>3020800000</v>
      </c>
      <c r="G251" s="2" t="s">
        <v>213</v>
      </c>
      <c r="H251" s="6" t="str">
        <f t="shared" si="6"/>
        <v>2. Reserve for bad debts</v>
      </c>
      <c r="I251" s="6">
        <v>4080000000</v>
      </c>
      <c r="J251" s="6" t="s">
        <v>553</v>
      </c>
      <c r="K251" s="6" t="str">
        <f t="shared" si="7"/>
        <v>15) Reversal of allwances for financial assets</v>
      </c>
    </row>
    <row r="252" spans="2:11">
      <c r="B252" s="7">
        <v>1030402500</v>
      </c>
      <c r="C252" s="7" t="s">
        <v>796</v>
      </c>
      <c r="D252" s="7" t="s">
        <v>2355</v>
      </c>
      <c r="F252" s="2">
        <v>3020200000</v>
      </c>
      <c r="G252" s="2" t="s">
        <v>214</v>
      </c>
      <c r="H252" s="6" t="str">
        <f t="shared" si="6"/>
        <v>3. Reserve for loss on futures transaction</v>
      </c>
      <c r="I252" s="6">
        <v>4080100000</v>
      </c>
      <c r="J252" s="6" t="s">
        <v>445</v>
      </c>
      <c r="K252" s="6" t="str">
        <f t="shared" si="7"/>
        <v>(1) Cash equivalents</v>
      </c>
    </row>
    <row r="253" spans="2:11">
      <c r="B253" s="7">
        <v>1030402600</v>
      </c>
      <c r="C253" s="7" t="s">
        <v>797</v>
      </c>
      <c r="D253" s="7" t="s">
        <v>2356</v>
      </c>
      <c r="F253" s="2">
        <v>3020300000</v>
      </c>
      <c r="G253" s="2" t="s">
        <v>215</v>
      </c>
      <c r="H253" s="6" t="str">
        <f t="shared" si="6"/>
        <v>4. Reserve for loss on electronic financial transactions</v>
      </c>
      <c r="I253" s="6">
        <v>4080200000</v>
      </c>
      <c r="J253" s="6" t="s">
        <v>446</v>
      </c>
      <c r="K253" s="6" t="str">
        <f t="shared" si="7"/>
        <v xml:space="preserve">(2) Loans and receivables </v>
      </c>
    </row>
    <row r="254" spans="2:11">
      <c r="B254" s="7">
        <v>1030402700</v>
      </c>
      <c r="C254" s="7" t="s">
        <v>798</v>
      </c>
      <c r="D254" s="7" t="s">
        <v>2357</v>
      </c>
      <c r="F254" s="2">
        <v>3020400000</v>
      </c>
      <c r="G254" s="2" t="s">
        <v>216</v>
      </c>
      <c r="H254" s="6" t="str">
        <f t="shared" si="6"/>
        <v>5. Reserve for financial structure improvement</v>
      </c>
      <c r="I254" s="6">
        <v>4080300000</v>
      </c>
      <c r="J254" s="6" t="s">
        <v>447</v>
      </c>
      <c r="K254" s="6" t="str">
        <f t="shared" si="7"/>
        <v>(3) Financial assets available for sale</v>
      </c>
    </row>
    <row r="255" spans="2:11">
      <c r="B255" s="7">
        <v>1030402900</v>
      </c>
      <c r="C255" s="7" t="s">
        <v>799</v>
      </c>
      <c r="D255" s="7" t="s">
        <v>2358</v>
      </c>
      <c r="F255" s="2">
        <v>3020500000</v>
      </c>
      <c r="G255" s="2" t="s">
        <v>217</v>
      </c>
      <c r="H255" s="6" t="str">
        <f t="shared" si="6"/>
        <v>6. Other legal reserves</v>
      </c>
      <c r="I255" s="6">
        <v>4080400000</v>
      </c>
      <c r="J255" s="6" t="s">
        <v>448</v>
      </c>
      <c r="K255" s="6" t="str">
        <f t="shared" si="7"/>
        <v>(4) Financial assets held to maturity</v>
      </c>
    </row>
    <row r="256" spans="2:11">
      <c r="B256" s="7">
        <v>1030403000</v>
      </c>
      <c r="C256" s="7" t="s">
        <v>800</v>
      </c>
      <c r="D256" s="7" t="s">
        <v>99</v>
      </c>
      <c r="F256" s="2">
        <v>3020600000</v>
      </c>
      <c r="G256" s="2" t="s">
        <v>218</v>
      </c>
      <c r="H256" s="6" t="str">
        <f t="shared" si="6"/>
        <v>7. Voluntary reserves</v>
      </c>
      <c r="J256" s="6" t="s">
        <v>430</v>
      </c>
      <c r="K256" s="6" t="s">
        <v>3510</v>
      </c>
    </row>
    <row r="257" spans="2:11">
      <c r="B257" s="7">
        <v>1030403100</v>
      </c>
      <c r="C257" s="7" t="s">
        <v>801</v>
      </c>
      <c r="D257" s="7" t="s">
        <v>2359</v>
      </c>
      <c r="F257" s="3">
        <v>3020700000</v>
      </c>
      <c r="G257" s="2" t="s">
        <v>219</v>
      </c>
      <c r="H257" s="6" t="str">
        <f t="shared" si="6"/>
        <v>8. Retained earnings before appropriations</v>
      </c>
      <c r="I257" s="6">
        <v>5981800000</v>
      </c>
      <c r="J257" s="6" t="s">
        <v>431</v>
      </c>
      <c r="K257" s="6" t="str">
        <f t="shared" si="7"/>
        <v>1) Loss on financial assets available for sale</v>
      </c>
    </row>
    <row r="258" spans="2:11">
      <c r="B258" s="7">
        <v>1030403200</v>
      </c>
      <c r="C258" s="7" t="s">
        <v>802</v>
      </c>
      <c r="D258" s="7" t="s">
        <v>2360</v>
      </c>
      <c r="F258" s="2">
        <v>3030000000</v>
      </c>
      <c r="G258" s="2" t="s">
        <v>220</v>
      </c>
      <c r="H258" s="6" t="s">
        <v>3496</v>
      </c>
      <c r="I258" s="6">
        <v>5981810000</v>
      </c>
      <c r="J258" s="6" t="s">
        <v>342</v>
      </c>
      <c r="K258" s="6" t="str">
        <f t="shared" si="7"/>
        <v>(1) Loss on securities</v>
      </c>
    </row>
    <row r="259" spans="2:11">
      <c r="B259" s="7">
        <v>1030403900</v>
      </c>
      <c r="C259" s="7" t="s">
        <v>603</v>
      </c>
      <c r="D259" s="7" t="s">
        <v>2361</v>
      </c>
      <c r="F259" s="2">
        <v>3030100000</v>
      </c>
      <c r="G259" s="2" t="s">
        <v>221</v>
      </c>
      <c r="H259" s="6" t="str">
        <f t="shared" si="6"/>
        <v>Ⅳ. Capital adjustment</v>
      </c>
      <c r="I259" s="6">
        <v>5981820000</v>
      </c>
      <c r="J259" s="6" t="s">
        <v>432</v>
      </c>
      <c r="K259" s="6" t="str">
        <f t="shared" si="7"/>
        <v>(2) Loss on other financial assets available for sale</v>
      </c>
    </row>
    <row r="260" spans="2:11">
      <c r="B260" s="7">
        <v>1030404000</v>
      </c>
      <c r="C260" s="7" t="s">
        <v>803</v>
      </c>
      <c r="D260" s="7" t="s">
        <v>100</v>
      </c>
      <c r="F260" s="2">
        <v>3030101000</v>
      </c>
      <c r="G260" s="2" t="s">
        <v>222</v>
      </c>
      <c r="H260" s="6" t="str">
        <f t="shared" ref="H260:H277" si="8">VLOOKUP(F260,$B$2:$C$1786,2,FALSE)</f>
        <v>1) Discount on stock issuance</v>
      </c>
      <c r="I260" s="6">
        <v>5050000000</v>
      </c>
      <c r="J260" s="6" t="s">
        <v>433</v>
      </c>
      <c r="K260" s="6" t="str">
        <f t="shared" ref="K260:K323" si="9">VLOOKUP(I260,$B$2:$C$1786,2,FALSE)</f>
        <v>2) Loss on financial assets held to maturity</v>
      </c>
    </row>
    <row r="261" spans="2:11">
      <c r="B261" s="7">
        <v>1030404100</v>
      </c>
      <c r="C261" s="7" t="s">
        <v>804</v>
      </c>
      <c r="D261" s="7" t="s">
        <v>2362</v>
      </c>
      <c r="F261" s="2">
        <v>3030102000</v>
      </c>
      <c r="G261" s="2" t="s">
        <v>223</v>
      </c>
      <c r="H261" s="6" t="str">
        <f t="shared" si="8"/>
        <v>2) Treasury stock</v>
      </c>
      <c r="I261" s="6">
        <v>5050100000</v>
      </c>
      <c r="J261" s="6" t="s">
        <v>342</v>
      </c>
      <c r="K261" s="6" t="str">
        <f t="shared" si="9"/>
        <v>(1) Loss on securities</v>
      </c>
    </row>
    <row r="262" spans="2:11">
      <c r="B262" s="7">
        <v>1030404200</v>
      </c>
      <c r="C262" s="7" t="s">
        <v>805</v>
      </c>
      <c r="D262" s="7" t="s">
        <v>2363</v>
      </c>
      <c r="F262" s="2">
        <v>3030103000</v>
      </c>
      <c r="G262" s="2" t="s">
        <v>224</v>
      </c>
      <c r="H262" s="6" t="str">
        <f t="shared" si="8"/>
        <v>3) Loss on disposition of treasury stock</v>
      </c>
      <c r="I262" s="6">
        <v>5050600000</v>
      </c>
      <c r="J262" s="6" t="s">
        <v>434</v>
      </c>
      <c r="K262" s="6" t="str">
        <f t="shared" si="9"/>
        <v>(2) Loss on other financial assets held to maturity</v>
      </c>
    </row>
    <row r="263" spans="2:11">
      <c r="B263" s="7">
        <v>1030404300</v>
      </c>
      <c r="C263" s="7" t="s">
        <v>806</v>
      </c>
      <c r="D263" s="7" t="s">
        <v>2364</v>
      </c>
      <c r="F263" s="2">
        <v>3030104000</v>
      </c>
      <c r="G263" s="2" t="s">
        <v>225</v>
      </c>
      <c r="H263" s="6" t="str">
        <f t="shared" si="8"/>
        <v>4) Stock options</v>
      </c>
      <c r="I263" s="6">
        <v>5050500000</v>
      </c>
      <c r="J263" s="6" t="s">
        <v>435</v>
      </c>
      <c r="K263" s="6" t="str">
        <f t="shared" si="9"/>
        <v>(3) Others</v>
      </c>
    </row>
    <row r="264" spans="2:11">
      <c r="B264" s="7">
        <v>1030404400</v>
      </c>
      <c r="C264" s="7" t="s">
        <v>807</v>
      </c>
      <c r="D264" s="7" t="s">
        <v>2365</v>
      </c>
      <c r="F264" s="2">
        <v>3030105000</v>
      </c>
      <c r="G264" s="2" t="s">
        <v>226</v>
      </c>
      <c r="H264" s="6" t="str">
        <f t="shared" si="8"/>
        <v>5) New capital stock subscriptions</v>
      </c>
      <c r="I264" s="6">
        <v>5980100000</v>
      </c>
      <c r="J264" s="6" t="s">
        <v>436</v>
      </c>
      <c r="K264" s="6" t="str">
        <f t="shared" si="9"/>
        <v>3) Loss on cash and cash equivalents</v>
      </c>
    </row>
    <row r="265" spans="2:11">
      <c r="B265" s="7">
        <v>1030404900</v>
      </c>
      <c r="C265" s="7" t="s">
        <v>808</v>
      </c>
      <c r="D265" s="7" t="s">
        <v>2366</v>
      </c>
      <c r="F265" s="2">
        <v>3030199000</v>
      </c>
      <c r="G265" s="2" t="s">
        <v>227</v>
      </c>
      <c r="H265" s="6" t="str">
        <f t="shared" si="8"/>
        <v>6) Others</v>
      </c>
      <c r="I265" s="6">
        <v>5980200000</v>
      </c>
      <c r="J265" s="6" t="s">
        <v>437</v>
      </c>
      <c r="K265" s="6" t="str">
        <f t="shared" si="9"/>
        <v>4) Loss on loans and receivables</v>
      </c>
    </row>
    <row r="266" spans="2:11">
      <c r="B266" s="7">
        <v>1030405000</v>
      </c>
      <c r="C266" s="7" t="s">
        <v>809</v>
      </c>
      <c r="D266" s="7" t="s">
        <v>101</v>
      </c>
      <c r="F266" s="2">
        <v>3030200000</v>
      </c>
      <c r="G266" s="2" t="s">
        <v>228</v>
      </c>
      <c r="H266" s="6" t="str">
        <f t="shared" si="8"/>
        <v>Ⅴ. Accumulated other comprehensive income (loss)</v>
      </c>
      <c r="I266" s="6">
        <v>5980300000</v>
      </c>
      <c r="J266" s="6" t="s">
        <v>438</v>
      </c>
      <c r="K266" s="6" t="str">
        <f t="shared" si="9"/>
        <v>5) Loss from financial instruments designated as hedge item</v>
      </c>
    </row>
    <row r="267" spans="2:11">
      <c r="B267" s="7">
        <v>1030405001</v>
      </c>
      <c r="C267" s="7" t="s">
        <v>810</v>
      </c>
      <c r="D267" s="7" t="s">
        <v>2367</v>
      </c>
      <c r="F267" s="2">
        <v>3030201000</v>
      </c>
      <c r="G267" s="2" t="s">
        <v>229</v>
      </c>
      <c r="H267" s="6" t="str">
        <f t="shared" si="8"/>
        <v>1) Gain on valuation of AFS financial assets</v>
      </c>
      <c r="I267" s="6">
        <v>5980400000</v>
      </c>
      <c r="J267" s="6" t="s">
        <v>439</v>
      </c>
      <c r="K267" s="6" t="str">
        <f t="shared" si="9"/>
        <v>6) Foreign exchange loss</v>
      </c>
    </row>
    <row r="268" spans="2:11">
      <c r="B268" s="7">
        <v>1030405002</v>
      </c>
      <c r="C268" s="7" t="s">
        <v>811</v>
      </c>
      <c r="D268" s="7" t="s">
        <v>2368</v>
      </c>
      <c r="F268" s="2">
        <v>3030202000</v>
      </c>
      <c r="G268" s="2" t="s">
        <v>230</v>
      </c>
      <c r="H268" s="6" t="str">
        <f t="shared" si="8"/>
        <v>2) Loss on valuation of AFS financial assets</v>
      </c>
      <c r="I268" s="6">
        <v>5980600000</v>
      </c>
      <c r="J268" s="6" t="s">
        <v>440</v>
      </c>
      <c r="K268" s="6" t="str">
        <f t="shared" si="9"/>
        <v xml:space="preserve">7) Expense from provision </v>
      </c>
    </row>
    <row r="269" spans="2:11">
      <c r="B269" s="7">
        <v>1030499000</v>
      </c>
      <c r="C269" s="7" t="s">
        <v>812</v>
      </c>
      <c r="D269" s="7" t="s">
        <v>2369</v>
      </c>
      <c r="F269" s="2">
        <v>3030203000</v>
      </c>
      <c r="G269" s="2" t="s">
        <v>231</v>
      </c>
      <c r="H269" s="6" t="str">
        <f t="shared" si="8"/>
        <v>3) Gain on foreign exchange of AFS financial assets</v>
      </c>
      <c r="I269" s="6">
        <v>5980700000</v>
      </c>
      <c r="J269" s="6" t="s">
        <v>441</v>
      </c>
      <c r="K269" s="6" t="str">
        <f t="shared" si="9"/>
        <v>8) Provision for valuation adjustments</v>
      </c>
    </row>
    <row r="270" spans="2:11">
      <c r="B270" s="7">
        <v>1030500000</v>
      </c>
      <c r="C270" s="7" t="s">
        <v>813</v>
      </c>
      <c r="D270" s="7" t="s">
        <v>2370</v>
      </c>
      <c r="F270" s="2">
        <v>3030204000</v>
      </c>
      <c r="G270" s="2" t="s">
        <v>232</v>
      </c>
      <c r="H270" s="6" t="str">
        <f t="shared" si="8"/>
        <v>4) Loss on foreign exchange of AFS financial assets</v>
      </c>
      <c r="I270" s="6">
        <v>5980900000</v>
      </c>
      <c r="J270" s="6" t="s">
        <v>442</v>
      </c>
      <c r="K270" s="6" t="str">
        <f t="shared" si="9"/>
        <v>9) Loss on sale of commodities</v>
      </c>
    </row>
    <row r="271" spans="2:11">
      <c r="B271" s="7">
        <v>1030501000</v>
      </c>
      <c r="C271" s="7" t="s">
        <v>814</v>
      </c>
      <c r="D271" s="7" t="s">
        <v>2371</v>
      </c>
      <c r="F271" s="2">
        <v>3030205000</v>
      </c>
      <c r="G271" s="2" t="s">
        <v>233</v>
      </c>
      <c r="H271" s="6" t="str">
        <f t="shared" si="8"/>
        <v>5) Share of associates' other changes in net assets</v>
      </c>
      <c r="I271" s="6">
        <v>5981000000</v>
      </c>
      <c r="J271" s="6" t="s">
        <v>443</v>
      </c>
      <c r="K271" s="6" t="str">
        <f t="shared" si="9"/>
        <v>10) Loss on valuation of commodities</v>
      </c>
    </row>
    <row r="272" spans="2:11">
      <c r="B272" s="7">
        <v>1030502000</v>
      </c>
      <c r="C272" s="7" t="s">
        <v>815</v>
      </c>
      <c r="D272" s="7" t="s">
        <v>2372</v>
      </c>
      <c r="F272" s="2">
        <v>3030206000</v>
      </c>
      <c r="G272" s="2" t="s">
        <v>234</v>
      </c>
      <c r="H272" s="6" t="str">
        <f t="shared" si="8"/>
        <v>6) Share of associates' other changes in net assets (-)</v>
      </c>
      <c r="I272" s="6">
        <v>5981700000</v>
      </c>
      <c r="J272" s="6" t="s">
        <v>444</v>
      </c>
      <c r="K272" s="6" t="str">
        <f t="shared" si="9"/>
        <v>11) Others</v>
      </c>
    </row>
    <row r="273" spans="2:11">
      <c r="B273" s="7">
        <v>1030502100</v>
      </c>
      <c r="C273" s="7" t="s">
        <v>816</v>
      </c>
      <c r="D273" s="7" t="s">
        <v>2373</v>
      </c>
      <c r="F273" s="2">
        <v>3030207000</v>
      </c>
      <c r="G273" s="2" t="s">
        <v>235</v>
      </c>
      <c r="H273" s="6" t="str">
        <f t="shared" si="8"/>
        <v>7) Gain (Loss) on valuation of derivative instruments for cash flow hedge</v>
      </c>
      <c r="I273" s="6">
        <v>5080000000</v>
      </c>
      <c r="J273" s="6" t="s">
        <v>554</v>
      </c>
      <c r="K273" s="6" t="str">
        <f t="shared" si="9"/>
        <v>12) Provision for allwances for financial assets</v>
      </c>
    </row>
    <row r="274" spans="2:11">
      <c r="B274" s="7">
        <v>1030502200</v>
      </c>
      <c r="C274" s="7" t="s">
        <v>817</v>
      </c>
      <c r="D274" s="7" t="s">
        <v>2374</v>
      </c>
      <c r="F274" s="2">
        <v>3030208000</v>
      </c>
      <c r="G274" s="2" t="s">
        <v>236</v>
      </c>
      <c r="H274" s="6" t="str">
        <f t="shared" si="8"/>
        <v>8) Overseas operation translation debits (credits)</v>
      </c>
      <c r="I274" s="6">
        <v>5080100000</v>
      </c>
      <c r="J274" s="6" t="s">
        <v>449</v>
      </c>
      <c r="K274" s="6" t="str">
        <f t="shared" si="9"/>
        <v>(1) Cash equivalents</v>
      </c>
    </row>
    <row r="275" spans="2:11">
      <c r="B275" s="7">
        <v>1030502300</v>
      </c>
      <c r="C275" s="7" t="s">
        <v>818</v>
      </c>
      <c r="D275" s="7" t="s">
        <v>2375</v>
      </c>
      <c r="F275" s="2">
        <v>3030209000</v>
      </c>
      <c r="G275" s="2" t="s">
        <v>237</v>
      </c>
      <c r="H275" s="6" t="str">
        <f t="shared" si="8"/>
        <v>9) Deferred day 1 profit or loss</v>
      </c>
      <c r="I275" s="6">
        <v>5080200000</v>
      </c>
      <c r="J275" s="6" t="s">
        <v>450</v>
      </c>
      <c r="K275" s="6" t="str">
        <f t="shared" si="9"/>
        <v xml:space="preserve">(2) Loans and receivables </v>
      </c>
    </row>
    <row r="276" spans="2:11">
      <c r="B276" s="7">
        <v>1030502400</v>
      </c>
      <c r="C276" s="7" t="s">
        <v>819</v>
      </c>
      <c r="D276" s="7" t="s">
        <v>2376</v>
      </c>
      <c r="F276" s="2">
        <v>3030299000</v>
      </c>
      <c r="G276" s="2" t="s">
        <v>238</v>
      </c>
      <c r="H276" s="6" t="str">
        <f t="shared" si="8"/>
        <v>10) Others</v>
      </c>
      <c r="I276" s="6">
        <v>5080300000</v>
      </c>
      <c r="J276" s="6" t="s">
        <v>451</v>
      </c>
      <c r="K276" s="6" t="str">
        <f t="shared" si="9"/>
        <v>(3) Financial assets available for sale</v>
      </c>
    </row>
    <row r="277" spans="2:11">
      <c r="B277" s="7">
        <v>1030502500</v>
      </c>
      <c r="C277" s="7" t="s">
        <v>820</v>
      </c>
      <c r="D277" s="7" t="s">
        <v>2377</v>
      </c>
      <c r="F277" s="2">
        <v>3999999999</v>
      </c>
      <c r="G277" s="2" t="s">
        <v>239</v>
      </c>
      <c r="H277" s="6" t="str">
        <f t="shared" si="8"/>
        <v>Total liabilities and equity</v>
      </c>
      <c r="I277" s="6">
        <v>5080400000</v>
      </c>
      <c r="J277" s="6" t="s">
        <v>452</v>
      </c>
      <c r="K277" s="6" t="str">
        <f t="shared" si="9"/>
        <v>(4) Financial assets held to maturity</v>
      </c>
    </row>
    <row r="278" spans="2:11">
      <c r="B278" s="7">
        <v>1030502600</v>
      </c>
      <c r="C278" s="7" t="s">
        <v>821</v>
      </c>
      <c r="D278" s="7" t="s">
        <v>2378</v>
      </c>
      <c r="J278" s="6" t="s">
        <v>555</v>
      </c>
      <c r="K278" s="6" t="s">
        <v>3511</v>
      </c>
    </row>
    <row r="279" spans="2:11">
      <c r="B279" s="7">
        <v>1030502700</v>
      </c>
      <c r="C279" s="7" t="s">
        <v>822</v>
      </c>
      <c r="D279" s="7" t="s">
        <v>2379</v>
      </c>
      <c r="J279" s="6" t="s">
        <v>556</v>
      </c>
      <c r="K279" s="6" t="s">
        <v>3512</v>
      </c>
    </row>
    <row r="280" spans="2:11">
      <c r="B280" s="7">
        <v>1030502800</v>
      </c>
      <c r="C280" s="7" t="s">
        <v>823</v>
      </c>
      <c r="D280" s="7" t="s">
        <v>2380</v>
      </c>
      <c r="I280" s="6">
        <v>5060100000</v>
      </c>
      <c r="J280" s="6" t="s">
        <v>453</v>
      </c>
      <c r="K280" s="6" t="str">
        <f t="shared" si="9"/>
        <v>1. Salary</v>
      </c>
    </row>
    <row r="281" spans="2:11">
      <c r="B281" s="7">
        <v>1030502900</v>
      </c>
      <c r="C281" s="7" t="s">
        <v>824</v>
      </c>
      <c r="D281" s="7" t="s">
        <v>2381</v>
      </c>
      <c r="I281" s="6">
        <v>5060200000</v>
      </c>
      <c r="J281" s="6" t="s">
        <v>454</v>
      </c>
      <c r="K281" s="6" t="str">
        <f t="shared" si="9"/>
        <v>2. Severance pay</v>
      </c>
    </row>
    <row r="282" spans="2:11">
      <c r="B282" s="7">
        <v>1030503000</v>
      </c>
      <c r="C282" s="7" t="s">
        <v>825</v>
      </c>
      <c r="D282" s="7" t="s">
        <v>2382</v>
      </c>
      <c r="I282" s="6">
        <v>5060300000</v>
      </c>
      <c r="J282" s="6" t="s">
        <v>455</v>
      </c>
      <c r="K282" s="6" t="str">
        <f t="shared" si="9"/>
        <v>3. Early retirement</v>
      </c>
    </row>
    <row r="283" spans="2:11">
      <c r="B283" s="7">
        <v>1030503100</v>
      </c>
      <c r="C283" s="7" t="s">
        <v>826</v>
      </c>
      <c r="D283" s="7" t="s">
        <v>2383</v>
      </c>
      <c r="I283" s="6">
        <v>5060400000</v>
      </c>
      <c r="J283" s="6" t="s">
        <v>456</v>
      </c>
      <c r="K283" s="6" t="str">
        <f t="shared" si="9"/>
        <v>4. Other benefits for employees</v>
      </c>
    </row>
    <row r="284" spans="2:11">
      <c r="B284" s="7">
        <v>1030503200</v>
      </c>
      <c r="C284" s="7" t="s">
        <v>827</v>
      </c>
      <c r="D284" s="7" t="s">
        <v>2384</v>
      </c>
      <c r="J284" s="6" t="s">
        <v>3503</v>
      </c>
      <c r="K284" s="6" t="s">
        <v>3513</v>
      </c>
    </row>
    <row r="285" spans="2:11">
      <c r="B285" s="7">
        <v>1030503300</v>
      </c>
      <c r="C285" s="7" t="s">
        <v>828</v>
      </c>
      <c r="D285" s="7" t="s">
        <v>2385</v>
      </c>
      <c r="I285" s="6">
        <v>5100100000</v>
      </c>
      <c r="J285" s="6" t="s">
        <v>457</v>
      </c>
      <c r="K285" s="6" t="str">
        <f t="shared" si="9"/>
        <v>1. Depreciation of fixed assets</v>
      </c>
    </row>
    <row r="286" spans="2:11">
      <c r="B286" s="7">
        <v>1030503400</v>
      </c>
      <c r="C286" s="7" t="s">
        <v>829</v>
      </c>
      <c r="D286" s="7" t="s">
        <v>2386</v>
      </c>
      <c r="I286" s="6">
        <v>5100200000</v>
      </c>
      <c r="J286" s="6" t="s">
        <v>458</v>
      </c>
      <c r="K286" s="6" t="str">
        <f t="shared" si="9"/>
        <v>2. Depreciation of investment property</v>
      </c>
    </row>
    <row r="287" spans="2:11">
      <c r="B287" s="7">
        <v>1030503900</v>
      </c>
      <c r="C287" s="7" t="s">
        <v>830</v>
      </c>
      <c r="D287" s="7" t="s">
        <v>2387</v>
      </c>
      <c r="I287" s="6">
        <v>5100300000</v>
      </c>
      <c r="J287" s="6" t="s">
        <v>459</v>
      </c>
      <c r="K287" s="6" t="str">
        <f t="shared" si="9"/>
        <v>3. Amortization of intangible assets</v>
      </c>
    </row>
    <row r="288" spans="2:11">
      <c r="B288" s="7">
        <v>1031000000</v>
      </c>
      <c r="C288" s="7" t="s">
        <v>831</v>
      </c>
      <c r="D288" s="7" t="s">
        <v>102</v>
      </c>
      <c r="I288" s="6">
        <v>5110100000</v>
      </c>
      <c r="J288" s="6" t="s">
        <v>460</v>
      </c>
      <c r="K288" s="6" t="str">
        <f t="shared" si="9"/>
        <v>1. Computer system operation expenses</v>
      </c>
    </row>
    <row r="289" spans="2:11">
      <c r="B289" s="7">
        <v>1031100000</v>
      </c>
      <c r="C289" s="7" t="s">
        <v>672</v>
      </c>
      <c r="D289" s="7" t="s">
        <v>48</v>
      </c>
      <c r="I289" s="6">
        <v>5110200000</v>
      </c>
      <c r="J289" s="6" t="s">
        <v>461</v>
      </c>
      <c r="K289" s="6" t="str">
        <f t="shared" si="9"/>
        <v>2. Rental expenses</v>
      </c>
    </row>
    <row r="290" spans="2:11">
      <c r="B290" s="7">
        <v>1030301000</v>
      </c>
      <c r="C290" s="7" t="s">
        <v>832</v>
      </c>
      <c r="D290" s="7" t="s">
        <v>103</v>
      </c>
      <c r="I290" s="6">
        <v>5110300000</v>
      </c>
      <c r="J290" s="6" t="s">
        <v>462</v>
      </c>
      <c r="K290" s="6" t="str">
        <f t="shared" si="9"/>
        <v>3. Miscellaneous commissions</v>
      </c>
    </row>
    <row r="291" spans="2:11">
      <c r="B291" s="7">
        <v>1030301100</v>
      </c>
      <c r="C291" s="7" t="s">
        <v>677</v>
      </c>
      <c r="D291" s="7" t="s">
        <v>51</v>
      </c>
      <c r="I291" s="6">
        <v>5110400000</v>
      </c>
      <c r="J291" s="6" t="s">
        <v>463</v>
      </c>
      <c r="K291" s="6" t="str">
        <f t="shared" si="9"/>
        <v>4. Entertainment expenses</v>
      </c>
    </row>
    <row r="292" spans="2:11">
      <c r="B292" s="7">
        <v>1030301200</v>
      </c>
      <c r="C292" s="7" t="s">
        <v>678</v>
      </c>
      <c r="D292" s="7" t="s">
        <v>52</v>
      </c>
      <c r="I292" s="6">
        <v>5110500000</v>
      </c>
      <c r="J292" s="6" t="s">
        <v>464</v>
      </c>
      <c r="K292" s="6" t="str">
        <f t="shared" si="9"/>
        <v>5. Advertising expenses</v>
      </c>
    </row>
    <row r="293" spans="2:11">
      <c r="B293" s="7">
        <v>1030301300</v>
      </c>
      <c r="C293" s="7" t="s">
        <v>833</v>
      </c>
      <c r="D293" s="7" t="s">
        <v>53</v>
      </c>
      <c r="I293" s="6">
        <v>5110600000</v>
      </c>
      <c r="J293" s="6" t="s">
        <v>465</v>
      </c>
      <c r="K293" s="6" t="str">
        <f t="shared" si="9"/>
        <v>6. Training expenses</v>
      </c>
    </row>
    <row r="294" spans="2:11">
      <c r="B294" s="7">
        <v>1030302000</v>
      </c>
      <c r="C294" s="7" t="s">
        <v>834</v>
      </c>
      <c r="D294" s="7" t="s">
        <v>104</v>
      </c>
      <c r="I294" s="6">
        <v>5110700000</v>
      </c>
      <c r="J294" s="6" t="s">
        <v>466</v>
      </c>
      <c r="K294" s="6" t="str">
        <f t="shared" si="9"/>
        <v>7. Tax and dues</v>
      </c>
    </row>
    <row r="295" spans="2:11">
      <c r="B295" s="7">
        <v>1030303000</v>
      </c>
      <c r="C295" s="7" t="s">
        <v>835</v>
      </c>
      <c r="D295" s="7" t="s">
        <v>105</v>
      </c>
      <c r="I295" s="6">
        <v>5110800000</v>
      </c>
      <c r="J295" s="6" t="s">
        <v>467</v>
      </c>
      <c r="K295" s="6" t="str">
        <f t="shared" si="9"/>
        <v>8. Research and study expenses</v>
      </c>
    </row>
    <row r="296" spans="2:11">
      <c r="B296" s="7">
        <v>1030304000</v>
      </c>
      <c r="C296" s="7" t="s">
        <v>836</v>
      </c>
      <c r="D296" s="7" t="s">
        <v>106</v>
      </c>
      <c r="I296" s="6">
        <v>5110900000</v>
      </c>
      <c r="J296" s="6" t="s">
        <v>468</v>
      </c>
      <c r="K296" s="6" t="str">
        <f t="shared" si="9"/>
        <v>9. Consignment fees</v>
      </c>
    </row>
    <row r="297" spans="2:11">
      <c r="B297" s="7">
        <v>1031200000</v>
      </c>
      <c r="C297" s="7" t="s">
        <v>837</v>
      </c>
      <c r="D297" s="7" t="s">
        <v>107</v>
      </c>
      <c r="I297" s="6">
        <v>5111000000</v>
      </c>
      <c r="J297" s="6" t="s">
        <v>469</v>
      </c>
      <c r="K297" s="6" t="str">
        <f t="shared" si="9"/>
        <v>10. Sales promotion expenses</v>
      </c>
    </row>
    <row r="298" spans="2:11">
      <c r="B298" s="7">
        <v>1031210000</v>
      </c>
      <c r="C298" s="7" t="s">
        <v>838</v>
      </c>
      <c r="D298" s="7" t="s">
        <v>61</v>
      </c>
      <c r="I298" s="6">
        <v>5111100000</v>
      </c>
      <c r="J298" s="6" t="s">
        <v>470</v>
      </c>
      <c r="K298" s="6" t="str">
        <f t="shared" si="9"/>
        <v>11. Issuance expenses</v>
      </c>
    </row>
    <row r="299" spans="2:11">
      <c r="B299" s="7">
        <v>1031220000</v>
      </c>
      <c r="C299" s="7" t="s">
        <v>839</v>
      </c>
      <c r="D299" s="7" t="s">
        <v>62</v>
      </c>
      <c r="I299" s="6">
        <v>5111200000</v>
      </c>
      <c r="J299" s="6" t="s">
        <v>471</v>
      </c>
      <c r="K299" s="6" t="str">
        <f t="shared" si="9"/>
        <v>12. Legal expenses</v>
      </c>
    </row>
    <row r="300" spans="2:11">
      <c r="B300" s="7">
        <v>1031230000</v>
      </c>
      <c r="C300" s="7" t="s">
        <v>665</v>
      </c>
      <c r="D300" s="7" t="s">
        <v>63</v>
      </c>
      <c r="I300" s="6">
        <v>5111300000</v>
      </c>
      <c r="J300" s="6" t="s">
        <v>472</v>
      </c>
      <c r="K300" s="6" t="str">
        <f t="shared" si="9"/>
        <v>13. Business Meeting Expenses</v>
      </c>
    </row>
    <row r="301" spans="2:11">
      <c r="B301" s="7">
        <v>1040000000</v>
      </c>
      <c r="C301" s="7" t="s">
        <v>840</v>
      </c>
      <c r="D301" s="7" t="s">
        <v>2388</v>
      </c>
      <c r="I301" s="6">
        <v>5111400000</v>
      </c>
      <c r="J301" s="6" t="s">
        <v>473</v>
      </c>
      <c r="K301" s="6" t="str">
        <f t="shared" si="9"/>
        <v>14. Printings Expenses</v>
      </c>
    </row>
    <row r="302" spans="2:11">
      <c r="B302" s="7">
        <v>1040100000</v>
      </c>
      <c r="C302" s="7" t="s">
        <v>841</v>
      </c>
      <c r="D302" s="7" t="s">
        <v>2389</v>
      </c>
      <c r="I302" s="6">
        <v>5111500000</v>
      </c>
      <c r="J302" s="6" t="s">
        <v>474</v>
      </c>
      <c r="K302" s="6" t="str">
        <f t="shared" si="9"/>
        <v>15. Travel Expenses</v>
      </c>
    </row>
    <row r="303" spans="2:11">
      <c r="B303" s="7">
        <v>1040101000</v>
      </c>
      <c r="C303" s="7" t="s">
        <v>842</v>
      </c>
      <c r="D303" s="7" t="s">
        <v>2390</v>
      </c>
      <c r="I303" s="6">
        <v>5111600000</v>
      </c>
      <c r="J303" s="6" t="s">
        <v>475</v>
      </c>
      <c r="K303" s="6" t="str">
        <f t="shared" si="9"/>
        <v>16. Vehicles Maintenance Expenses</v>
      </c>
    </row>
    <row r="304" spans="2:11">
      <c r="B304" s="7">
        <v>1040102000</v>
      </c>
      <c r="C304" s="7" t="s">
        <v>843</v>
      </c>
      <c r="D304" s="7" t="s">
        <v>2391</v>
      </c>
      <c r="I304" s="6">
        <v>5111700000</v>
      </c>
      <c r="J304" s="6" t="s">
        <v>476</v>
      </c>
      <c r="K304" s="6" t="str">
        <f t="shared" si="9"/>
        <v>17. Supplies Expenses</v>
      </c>
    </row>
    <row r="305" spans="2:11">
      <c r="B305" s="7">
        <v>1040200000</v>
      </c>
      <c r="C305" s="7" t="s">
        <v>844</v>
      </c>
      <c r="D305" s="7" t="s">
        <v>110</v>
      </c>
      <c r="I305" s="6">
        <v>5111800000</v>
      </c>
      <c r="J305" s="6" t="s">
        <v>477</v>
      </c>
      <c r="K305" s="6" t="str">
        <f t="shared" si="9"/>
        <v>18. Utility Expenses</v>
      </c>
    </row>
    <row r="306" spans="2:11">
      <c r="B306" s="7">
        <v>1040201000</v>
      </c>
      <c r="C306" s="7" t="s">
        <v>842</v>
      </c>
      <c r="D306" s="7" t="s">
        <v>2390</v>
      </c>
      <c r="I306" s="6">
        <v>5111900000</v>
      </c>
      <c r="J306" s="6" t="s">
        <v>478</v>
      </c>
      <c r="K306" s="6" t="str">
        <f t="shared" si="9"/>
        <v>19. Insurance Premiums</v>
      </c>
    </row>
    <row r="307" spans="2:11">
      <c r="B307" s="7">
        <v>1040202000</v>
      </c>
      <c r="C307" s="7" t="s">
        <v>843</v>
      </c>
      <c r="D307" s="7" t="s">
        <v>2391</v>
      </c>
      <c r="I307" s="6">
        <v>5112000000</v>
      </c>
      <c r="J307" s="6" t="s">
        <v>479</v>
      </c>
      <c r="K307" s="6" t="str">
        <f t="shared" si="9"/>
        <v>20. Event Expenses</v>
      </c>
    </row>
    <row r="308" spans="2:11">
      <c r="B308" s="7">
        <v>1050000000</v>
      </c>
      <c r="C308" s="7" t="s">
        <v>845</v>
      </c>
      <c r="D308" s="7" t="s">
        <v>111</v>
      </c>
      <c r="I308" s="6">
        <v>5119900000</v>
      </c>
      <c r="J308" s="6" t="s">
        <v>480</v>
      </c>
      <c r="K308" s="6" t="str">
        <f t="shared" si="9"/>
        <v>21. Others</v>
      </c>
    </row>
    <row r="309" spans="2:11">
      <c r="B309" s="7">
        <v>1050100000</v>
      </c>
      <c r="C309" s="7" t="s">
        <v>846</v>
      </c>
      <c r="D309" s="7" t="s">
        <v>112</v>
      </c>
      <c r="J309" s="6" t="s">
        <v>557</v>
      </c>
      <c r="K309" s="6" t="s">
        <v>3514</v>
      </c>
    </row>
    <row r="310" spans="2:11">
      <c r="B310" s="7">
        <v>1050200000</v>
      </c>
      <c r="C310" s="7" t="s">
        <v>847</v>
      </c>
      <c r="D310" s="7" t="s">
        <v>113</v>
      </c>
      <c r="J310" s="6" t="s">
        <v>558</v>
      </c>
      <c r="K310" s="6" t="s">
        <v>3515</v>
      </c>
    </row>
    <row r="311" spans="2:11">
      <c r="B311" s="7">
        <v>1050300000</v>
      </c>
      <c r="C311" s="7" t="s">
        <v>848</v>
      </c>
      <c r="D311" s="7" t="s">
        <v>114</v>
      </c>
      <c r="J311" s="6" t="s">
        <v>481</v>
      </c>
      <c r="K311" s="6" t="s">
        <v>3516</v>
      </c>
    </row>
    <row r="312" spans="2:11">
      <c r="B312" s="7">
        <v>1050400000</v>
      </c>
      <c r="C312" s="7" t="s">
        <v>849</v>
      </c>
      <c r="D312" s="7" t="s">
        <v>115</v>
      </c>
      <c r="I312" s="6">
        <v>4980500000</v>
      </c>
      <c r="J312" s="6" t="s">
        <v>482</v>
      </c>
      <c r="K312" s="6" t="str">
        <f t="shared" si="9"/>
        <v>1. Income from disposition of tangible assets</v>
      </c>
    </row>
    <row r="313" spans="2:11">
      <c r="B313" s="7">
        <v>1050500000</v>
      </c>
      <c r="C313" s="7" t="s">
        <v>850</v>
      </c>
      <c r="D313" s="7" t="s">
        <v>116</v>
      </c>
      <c r="I313" s="6">
        <v>4980800000</v>
      </c>
      <c r="J313" s="6" t="s">
        <v>483</v>
      </c>
      <c r="K313" s="6" t="str">
        <f t="shared" si="9"/>
        <v>2. Rental income</v>
      </c>
    </row>
    <row r="314" spans="2:11">
      <c r="B314" s="7">
        <v>1050500001</v>
      </c>
      <c r="C314" s="7" t="s">
        <v>851</v>
      </c>
      <c r="D314" s="7" t="s">
        <v>2392</v>
      </c>
      <c r="I314" s="6">
        <v>4981100000</v>
      </c>
      <c r="J314" s="6" t="s">
        <v>484</v>
      </c>
      <c r="K314" s="6" t="str">
        <f t="shared" si="9"/>
        <v>3. Interest income on inter-office account</v>
      </c>
    </row>
    <row r="315" spans="2:11">
      <c r="B315" s="7">
        <v>1050500002</v>
      </c>
      <c r="C315" s="7" t="s">
        <v>852</v>
      </c>
      <c r="D315" s="7" t="s">
        <v>2393</v>
      </c>
      <c r="I315" s="6">
        <v>4981200000</v>
      </c>
      <c r="J315" s="6" t="s">
        <v>485</v>
      </c>
      <c r="K315" s="6" t="str">
        <f t="shared" si="9"/>
        <v>4. Gain on recovery of writes-offs</v>
      </c>
    </row>
    <row r="316" spans="2:11">
      <c r="B316" s="7">
        <v>1050500003</v>
      </c>
      <c r="C316" s="7" t="s">
        <v>853</v>
      </c>
      <c r="D316" s="7" t="s">
        <v>2394</v>
      </c>
      <c r="I316" s="6">
        <v>4981300000</v>
      </c>
      <c r="J316" s="6" t="s">
        <v>486</v>
      </c>
      <c r="K316" s="6" t="str">
        <f t="shared" si="9"/>
        <v>5. Gain on assets contributed</v>
      </c>
    </row>
    <row r="317" spans="2:11">
      <c r="B317" s="7">
        <v>1050500004</v>
      </c>
      <c r="C317" s="7" t="s">
        <v>854</v>
      </c>
      <c r="D317" s="7" t="s">
        <v>2395</v>
      </c>
      <c r="I317" s="6">
        <v>4981400000</v>
      </c>
      <c r="J317" s="6" t="s">
        <v>487</v>
      </c>
      <c r="K317" s="6" t="str">
        <f t="shared" si="9"/>
        <v>6. Gain on exemption of debts</v>
      </c>
    </row>
    <row r="318" spans="2:11">
      <c r="B318" s="7">
        <v>1050600000</v>
      </c>
      <c r="C318" s="7" t="s">
        <v>855</v>
      </c>
      <c r="D318" s="7" t="s">
        <v>117</v>
      </c>
      <c r="I318" s="6">
        <v>4981500000</v>
      </c>
      <c r="J318" s="6" t="s">
        <v>488</v>
      </c>
      <c r="K318" s="6" t="str">
        <f t="shared" si="9"/>
        <v>7. Gain on insurance settlement</v>
      </c>
    </row>
    <row r="319" spans="2:11">
      <c r="B319" s="7">
        <v>1050700000</v>
      </c>
      <c r="C319" s="7" t="s">
        <v>856</v>
      </c>
      <c r="D319" s="7" t="s">
        <v>118</v>
      </c>
      <c r="I319" s="6">
        <v>4982600000</v>
      </c>
      <c r="J319" s="6" t="s">
        <v>489</v>
      </c>
      <c r="K319" s="6" t="str">
        <f t="shared" si="9"/>
        <v>8. Other non-operating gain</v>
      </c>
    </row>
    <row r="320" spans="2:11">
      <c r="B320" s="7">
        <v>1059700000</v>
      </c>
      <c r="C320" s="7" t="s">
        <v>857</v>
      </c>
      <c r="D320" s="7" t="s">
        <v>119</v>
      </c>
      <c r="I320" s="6">
        <v>4090000000</v>
      </c>
      <c r="J320" s="6" t="s">
        <v>490</v>
      </c>
      <c r="K320" s="6" t="str">
        <f t="shared" si="9"/>
        <v>9. Gain on investment in related party</v>
      </c>
    </row>
    <row r="321" spans="2:11">
      <c r="B321" s="7">
        <v>1059800000</v>
      </c>
      <c r="C321" s="7" t="s">
        <v>858</v>
      </c>
      <c r="D321" s="7" t="s">
        <v>2396</v>
      </c>
      <c r="J321" s="6" t="s">
        <v>491</v>
      </c>
      <c r="K321" s="6" t="s">
        <v>3517</v>
      </c>
    </row>
    <row r="322" spans="2:11">
      <c r="B322" s="7">
        <v>1059800001</v>
      </c>
      <c r="C322" s="7" t="s">
        <v>859</v>
      </c>
      <c r="D322" s="7" t="s">
        <v>2397</v>
      </c>
      <c r="I322" s="6">
        <v>5980500000</v>
      </c>
      <c r="J322" s="6" t="s">
        <v>492</v>
      </c>
      <c r="K322" s="6" t="str">
        <f t="shared" si="9"/>
        <v>1. Loss from disposition of tangible assets</v>
      </c>
    </row>
    <row r="323" spans="2:11">
      <c r="B323" s="7">
        <v>1059800002</v>
      </c>
      <c r="C323" s="7" t="s">
        <v>860</v>
      </c>
      <c r="D323" s="7" t="s">
        <v>2398</v>
      </c>
      <c r="I323" s="6">
        <v>5980800000</v>
      </c>
      <c r="J323" s="6" t="s">
        <v>493</v>
      </c>
      <c r="K323" s="6" t="str">
        <f t="shared" si="9"/>
        <v>2. Donations</v>
      </c>
    </row>
    <row r="324" spans="2:11">
      <c r="B324" s="7">
        <v>1059800003</v>
      </c>
      <c r="C324" s="7" t="s">
        <v>861</v>
      </c>
      <c r="D324" s="7" t="s">
        <v>2399</v>
      </c>
      <c r="I324" s="6">
        <v>5981100000</v>
      </c>
      <c r="J324" s="6" t="s">
        <v>484</v>
      </c>
      <c r="K324" s="6" t="str">
        <f t="shared" ref="K324:K331" si="10">VLOOKUP(I324,$B$2:$C$1786,2,FALSE)</f>
        <v>3. Interest expense on inter-office account</v>
      </c>
    </row>
    <row r="325" spans="2:11">
      <c r="B325" s="7">
        <v>1059800004</v>
      </c>
      <c r="C325" s="7" t="s">
        <v>862</v>
      </c>
      <c r="D325" s="7" t="s">
        <v>2400</v>
      </c>
      <c r="I325" s="6">
        <v>5981200000</v>
      </c>
      <c r="J325" s="6" t="s">
        <v>494</v>
      </c>
      <c r="K325" s="6" t="str">
        <f t="shared" si="10"/>
        <v>4. Loss on recovery of writes-offs</v>
      </c>
    </row>
    <row r="326" spans="2:11">
      <c r="B326" s="7">
        <v>1059800005</v>
      </c>
      <c r="C326" s="7" t="s">
        <v>863</v>
      </c>
      <c r="D326" s="7" t="s">
        <v>2401</v>
      </c>
      <c r="I326" s="6">
        <v>5981300000</v>
      </c>
      <c r="J326" s="6" t="s">
        <v>495</v>
      </c>
      <c r="K326" s="6" t="str">
        <f t="shared" si="10"/>
        <v>5. Loss on assets contributed</v>
      </c>
    </row>
    <row r="327" spans="2:11">
      <c r="B327" s="7">
        <v>1059800006</v>
      </c>
      <c r="C327" s="7" t="s">
        <v>864</v>
      </c>
      <c r="D327" s="7" t="s">
        <v>2402</v>
      </c>
      <c r="I327" s="6">
        <v>5981400000</v>
      </c>
      <c r="J327" s="6" t="s">
        <v>496</v>
      </c>
      <c r="K327" s="6" t="str">
        <f t="shared" si="10"/>
        <v>6. Loss on exemption of debts</v>
      </c>
    </row>
    <row r="328" spans="2:11">
      <c r="B328" s="7">
        <v>1059800007</v>
      </c>
      <c r="C328" s="7" t="s">
        <v>865</v>
      </c>
      <c r="D328" s="7" t="s">
        <v>2403</v>
      </c>
      <c r="I328" s="6">
        <v>5981500000</v>
      </c>
      <c r="J328" s="6" t="s">
        <v>497</v>
      </c>
      <c r="K328" s="6" t="str">
        <f t="shared" si="10"/>
        <v>7. Loss on insurance settlement</v>
      </c>
    </row>
    <row r="329" spans="2:11">
      <c r="B329" s="7">
        <v>1059800008</v>
      </c>
      <c r="C329" s="7" t="s">
        <v>866</v>
      </c>
      <c r="D329" s="7" t="s">
        <v>2404</v>
      </c>
      <c r="I329" s="6">
        <v>5981600000</v>
      </c>
      <c r="J329" s="6" t="s">
        <v>498</v>
      </c>
      <c r="K329" s="6" t="str">
        <f t="shared" si="10"/>
        <v>8. Loss on payment to others</v>
      </c>
    </row>
    <row r="330" spans="2:11">
      <c r="B330" s="7">
        <v>1059800009</v>
      </c>
      <c r="C330" s="7" t="s">
        <v>867</v>
      </c>
      <c r="D330" s="7" t="s">
        <v>2405</v>
      </c>
      <c r="I330" s="6">
        <v>5982700000</v>
      </c>
      <c r="J330" s="6" t="s">
        <v>499</v>
      </c>
      <c r="K330" s="6" t="str">
        <f t="shared" si="10"/>
        <v>9. Other non-operating loss</v>
      </c>
    </row>
    <row r="331" spans="2:11">
      <c r="B331" s="7">
        <v>1059800099</v>
      </c>
      <c r="C331" s="7" t="s">
        <v>868</v>
      </c>
      <c r="D331" s="7" t="s">
        <v>2406</v>
      </c>
      <c r="I331" s="6">
        <v>5090000000</v>
      </c>
      <c r="J331" s="6" t="s">
        <v>500</v>
      </c>
      <c r="K331" s="6" t="str">
        <f t="shared" si="10"/>
        <v>10. Loss on investment in related party</v>
      </c>
    </row>
    <row r="332" spans="2:11">
      <c r="B332" s="7">
        <v>1059900000</v>
      </c>
      <c r="C332" s="7" t="s">
        <v>869</v>
      </c>
      <c r="D332" s="7" t="s">
        <v>2407</v>
      </c>
      <c r="J332" s="6" t="s">
        <v>3505</v>
      </c>
      <c r="K332" s="6" t="s">
        <v>3518</v>
      </c>
    </row>
    <row r="333" spans="2:11">
      <c r="B333" s="7">
        <v>1059900001</v>
      </c>
      <c r="C333" s="7" t="s">
        <v>870</v>
      </c>
      <c r="D333" s="7" t="s">
        <v>2408</v>
      </c>
      <c r="I333" s="6">
        <v>6170000000</v>
      </c>
      <c r="J333" s="6" t="s">
        <v>559</v>
      </c>
      <c r="K333" s="6" t="s">
        <v>3519</v>
      </c>
    </row>
    <row r="334" spans="2:11">
      <c r="B334" s="7">
        <v>1059900002</v>
      </c>
      <c r="C334" s="7" t="s">
        <v>871</v>
      </c>
      <c r="D334" s="7" t="s">
        <v>2409</v>
      </c>
      <c r="I334" s="6">
        <v>6999999999</v>
      </c>
      <c r="J334" s="6" t="s">
        <v>560</v>
      </c>
      <c r="K334" s="6" t="s">
        <v>3520</v>
      </c>
    </row>
    <row r="335" spans="2:11">
      <c r="B335" s="7">
        <v>1059900003</v>
      </c>
      <c r="C335" s="7" t="s">
        <v>872</v>
      </c>
      <c r="D335" s="7" t="s">
        <v>2410</v>
      </c>
      <c r="I335" s="6">
        <v>8890000000</v>
      </c>
      <c r="J335" s="6" t="s">
        <v>561</v>
      </c>
      <c r="K335" s="6" t="s">
        <v>3507</v>
      </c>
    </row>
    <row r="336" spans="2:11">
      <c r="B336" s="7">
        <v>1059900004</v>
      </c>
      <c r="C336" s="7" t="s">
        <v>873</v>
      </c>
      <c r="D336" s="7" t="s">
        <v>2411</v>
      </c>
      <c r="J336" s="6" t="s">
        <v>562</v>
      </c>
      <c r="K336" s="6" t="s">
        <v>3508</v>
      </c>
    </row>
    <row r="337" spans="2:4">
      <c r="B337" s="7">
        <v>1059900005</v>
      </c>
      <c r="C337" s="7" t="s">
        <v>874</v>
      </c>
      <c r="D337" s="7" t="s">
        <v>2412</v>
      </c>
    </row>
    <row r="338" spans="2:4">
      <c r="B338" s="7">
        <v>1059900006</v>
      </c>
      <c r="C338" s="7" t="s">
        <v>875</v>
      </c>
      <c r="D338" s="7" t="s">
        <v>2413</v>
      </c>
    </row>
    <row r="339" spans="2:4">
      <c r="B339" s="7">
        <v>1059900007</v>
      </c>
      <c r="C339" s="7" t="s">
        <v>876</v>
      </c>
      <c r="D339" s="7" t="s">
        <v>2414</v>
      </c>
    </row>
    <row r="340" spans="2:4">
      <c r="B340" s="7">
        <v>1059900008</v>
      </c>
      <c r="C340" s="7" t="s">
        <v>877</v>
      </c>
      <c r="D340" s="7" t="s">
        <v>2415</v>
      </c>
    </row>
    <row r="341" spans="2:4">
      <c r="B341" s="7">
        <v>1059900009</v>
      </c>
      <c r="C341" s="7" t="s">
        <v>878</v>
      </c>
      <c r="D341" s="7" t="s">
        <v>2416</v>
      </c>
    </row>
    <row r="342" spans="2:4">
      <c r="B342" s="7">
        <v>1059900099</v>
      </c>
      <c r="C342" s="7" t="s">
        <v>879</v>
      </c>
      <c r="D342" s="7" t="s">
        <v>2417</v>
      </c>
    </row>
    <row r="343" spans="2:4">
      <c r="B343" s="7">
        <v>1060000000</v>
      </c>
      <c r="C343" s="7" t="s">
        <v>880</v>
      </c>
      <c r="D343" s="7" t="s">
        <v>120</v>
      </c>
    </row>
    <row r="344" spans="2:4">
      <c r="B344" s="7">
        <v>1060100000</v>
      </c>
      <c r="C344" s="7" t="s">
        <v>881</v>
      </c>
      <c r="D344" s="7" t="s">
        <v>121</v>
      </c>
    </row>
    <row r="345" spans="2:4">
      <c r="B345" s="7">
        <v>1060200000</v>
      </c>
      <c r="C345" s="7" t="s">
        <v>882</v>
      </c>
      <c r="D345" s="7" t="s">
        <v>122</v>
      </c>
    </row>
    <row r="346" spans="2:4">
      <c r="B346" s="7">
        <v>1060300000</v>
      </c>
      <c r="C346" s="7" t="s">
        <v>883</v>
      </c>
      <c r="D346" s="7" t="s">
        <v>123</v>
      </c>
    </row>
    <row r="347" spans="2:4">
      <c r="B347" s="7">
        <v>1060400000</v>
      </c>
      <c r="C347" s="7" t="s">
        <v>884</v>
      </c>
      <c r="D347" s="7" t="s">
        <v>124</v>
      </c>
    </row>
    <row r="348" spans="2:4">
      <c r="B348" s="7">
        <v>1060500000</v>
      </c>
      <c r="C348" s="7" t="s">
        <v>885</v>
      </c>
      <c r="D348" s="7" t="s">
        <v>125</v>
      </c>
    </row>
    <row r="349" spans="2:4">
      <c r="B349" s="7">
        <v>1069900000</v>
      </c>
      <c r="C349" s="7" t="s">
        <v>886</v>
      </c>
      <c r="D349" s="7" t="s">
        <v>126</v>
      </c>
    </row>
    <row r="350" spans="2:4">
      <c r="B350" s="7">
        <v>1070000000</v>
      </c>
      <c r="C350" s="7" t="s">
        <v>887</v>
      </c>
      <c r="D350" s="7" t="s">
        <v>2418</v>
      </c>
    </row>
    <row r="351" spans="2:4">
      <c r="B351" s="7">
        <v>1070100000</v>
      </c>
      <c r="C351" s="7" t="s">
        <v>888</v>
      </c>
      <c r="D351" s="7" t="s">
        <v>128</v>
      </c>
    </row>
    <row r="352" spans="2:4">
      <c r="B352" s="7">
        <v>1080000000</v>
      </c>
      <c r="C352" s="7" t="s">
        <v>889</v>
      </c>
      <c r="D352" s="7" t="s">
        <v>131</v>
      </c>
    </row>
    <row r="353" spans="2:4">
      <c r="B353" s="7">
        <v>1990000000</v>
      </c>
      <c r="C353" s="7" t="s">
        <v>890</v>
      </c>
      <c r="D353" s="7" t="s">
        <v>132</v>
      </c>
    </row>
    <row r="354" spans="2:4">
      <c r="B354" s="7">
        <v>1990100000</v>
      </c>
      <c r="C354" s="7" t="s">
        <v>891</v>
      </c>
      <c r="D354" s="7" t="s">
        <v>133</v>
      </c>
    </row>
    <row r="355" spans="2:4">
      <c r="B355" s="7">
        <v>1990200000</v>
      </c>
      <c r="C355" s="7" t="s">
        <v>892</v>
      </c>
      <c r="D355" s="7" t="s">
        <v>134</v>
      </c>
    </row>
    <row r="356" spans="2:4">
      <c r="B356" s="7">
        <v>1990300000</v>
      </c>
      <c r="C356" s="7" t="s">
        <v>893</v>
      </c>
      <c r="D356" s="7" t="s">
        <v>135</v>
      </c>
    </row>
    <row r="357" spans="2:4">
      <c r="B357" s="7">
        <v>1990400000</v>
      </c>
      <c r="C357" s="7" t="s">
        <v>894</v>
      </c>
      <c r="D357" s="7" t="s">
        <v>136</v>
      </c>
    </row>
    <row r="358" spans="2:4">
      <c r="B358" s="7">
        <v>1990401000</v>
      </c>
      <c r="C358" s="7" t="s">
        <v>895</v>
      </c>
      <c r="D358" s="7" t="s">
        <v>2419</v>
      </c>
    </row>
    <row r="359" spans="2:4">
      <c r="B359" s="7">
        <v>1990402000</v>
      </c>
      <c r="C359" s="7" t="s">
        <v>896</v>
      </c>
      <c r="D359" s="7" t="s">
        <v>2420</v>
      </c>
    </row>
    <row r="360" spans="2:4">
      <c r="B360" s="7">
        <v>1991100000</v>
      </c>
      <c r="C360" s="7" t="s">
        <v>897</v>
      </c>
      <c r="D360" s="7" t="s">
        <v>2421</v>
      </c>
    </row>
    <row r="361" spans="2:4">
      <c r="B361" s="7">
        <v>1991100001</v>
      </c>
      <c r="C361" s="7" t="s">
        <v>898</v>
      </c>
      <c r="D361" s="7" t="s">
        <v>2422</v>
      </c>
    </row>
    <row r="362" spans="2:4">
      <c r="B362" s="7">
        <v>1991100002</v>
      </c>
      <c r="C362" s="7" t="s">
        <v>899</v>
      </c>
      <c r="D362" s="7" t="s">
        <v>2423</v>
      </c>
    </row>
    <row r="363" spans="2:4">
      <c r="B363" s="7">
        <v>1990500000</v>
      </c>
      <c r="C363" s="7" t="s">
        <v>900</v>
      </c>
      <c r="D363" s="7" t="s">
        <v>2424</v>
      </c>
    </row>
    <row r="364" spans="2:4">
      <c r="B364" s="7">
        <v>1990501000</v>
      </c>
      <c r="C364" s="7" t="s">
        <v>901</v>
      </c>
      <c r="D364" s="7" t="s">
        <v>2425</v>
      </c>
    </row>
    <row r="365" spans="2:4">
      <c r="B365" s="7">
        <v>1990502000</v>
      </c>
      <c r="C365" s="7" t="s">
        <v>902</v>
      </c>
      <c r="D365" s="7" t="s">
        <v>2426</v>
      </c>
    </row>
    <row r="366" spans="2:4">
      <c r="B366" s="7">
        <v>1990598000</v>
      </c>
      <c r="C366" s="7" t="s">
        <v>903</v>
      </c>
      <c r="D366" s="7" t="s">
        <v>2427</v>
      </c>
    </row>
    <row r="367" spans="2:4">
      <c r="B367" s="7">
        <v>1990599000</v>
      </c>
      <c r="C367" s="7" t="s">
        <v>904</v>
      </c>
      <c r="D367" s="7" t="s">
        <v>2428</v>
      </c>
    </row>
    <row r="368" spans="2:4">
      <c r="B368" s="7">
        <v>1990600000</v>
      </c>
      <c r="C368" s="7" t="s">
        <v>905</v>
      </c>
      <c r="D368" s="7" t="s">
        <v>2429</v>
      </c>
    </row>
    <row r="369" spans="2:4">
      <c r="B369" s="7">
        <v>1990601000</v>
      </c>
      <c r="C369" s="7" t="s">
        <v>901</v>
      </c>
      <c r="D369" s="7" t="s">
        <v>2425</v>
      </c>
    </row>
    <row r="370" spans="2:4">
      <c r="B370" s="7">
        <v>1990602000</v>
      </c>
      <c r="C370" s="7" t="s">
        <v>902</v>
      </c>
      <c r="D370" s="7" t="s">
        <v>2426</v>
      </c>
    </row>
    <row r="371" spans="2:4">
      <c r="B371" s="7">
        <v>1990603000</v>
      </c>
      <c r="C371" s="7" t="s">
        <v>906</v>
      </c>
      <c r="D371" s="7" t="s">
        <v>2430</v>
      </c>
    </row>
    <row r="372" spans="2:4">
      <c r="B372" s="7">
        <v>1990699000</v>
      </c>
      <c r="C372" s="7" t="s">
        <v>907</v>
      </c>
      <c r="D372" s="7" t="s">
        <v>2431</v>
      </c>
    </row>
    <row r="373" spans="2:4">
      <c r="B373" s="7">
        <v>1990800000</v>
      </c>
      <c r="C373" s="7" t="s">
        <v>908</v>
      </c>
      <c r="D373" s="7" t="s">
        <v>2432</v>
      </c>
    </row>
    <row r="374" spans="2:4">
      <c r="B374" s="7">
        <v>1990800001</v>
      </c>
      <c r="C374" s="7" t="s">
        <v>909</v>
      </c>
      <c r="D374" s="7" t="s">
        <v>2433</v>
      </c>
    </row>
    <row r="375" spans="2:4">
      <c r="B375" s="7">
        <v>1070200000</v>
      </c>
      <c r="C375" s="7" t="s">
        <v>910</v>
      </c>
      <c r="D375" s="7" t="s">
        <v>2434</v>
      </c>
    </row>
    <row r="376" spans="2:4">
      <c r="B376" s="7">
        <v>1079900000</v>
      </c>
      <c r="C376" s="7" t="s">
        <v>911</v>
      </c>
      <c r="D376" s="7" t="s">
        <v>2435</v>
      </c>
    </row>
    <row r="377" spans="2:4">
      <c r="B377" s="7">
        <v>1999800000</v>
      </c>
      <c r="C377" s="7" t="s">
        <v>912</v>
      </c>
      <c r="D377" s="7" t="s">
        <v>2436</v>
      </c>
    </row>
    <row r="378" spans="2:4">
      <c r="B378" s="7">
        <v>1999800001</v>
      </c>
      <c r="C378" s="7" t="s">
        <v>913</v>
      </c>
      <c r="D378" s="7" t="s">
        <v>2437</v>
      </c>
    </row>
    <row r="379" spans="2:4">
      <c r="B379" s="7">
        <v>1999800002</v>
      </c>
      <c r="C379" s="7" t="s">
        <v>914</v>
      </c>
      <c r="D379" s="7" t="s">
        <v>2438</v>
      </c>
    </row>
    <row r="380" spans="2:4">
      <c r="B380" s="7">
        <v>1999800003</v>
      </c>
      <c r="C380" s="7" t="s">
        <v>915</v>
      </c>
      <c r="D380" s="7" t="s">
        <v>2439</v>
      </c>
    </row>
    <row r="381" spans="2:4">
      <c r="B381" s="7">
        <v>1999800004</v>
      </c>
      <c r="C381" s="7" t="s">
        <v>916</v>
      </c>
      <c r="D381" s="7" t="s">
        <v>2440</v>
      </c>
    </row>
    <row r="382" spans="2:4">
      <c r="B382" s="7">
        <v>1999800005</v>
      </c>
      <c r="C382" s="7" t="s">
        <v>917</v>
      </c>
      <c r="D382" s="7" t="s">
        <v>2441</v>
      </c>
    </row>
    <row r="383" spans="2:4">
      <c r="B383" s="7">
        <v>1999800006</v>
      </c>
      <c r="C383" s="7" t="s">
        <v>918</v>
      </c>
      <c r="D383" s="7" t="s">
        <v>2442</v>
      </c>
    </row>
    <row r="384" spans="2:4">
      <c r="B384" s="7">
        <v>1999800098</v>
      </c>
      <c r="C384" s="7" t="s">
        <v>733</v>
      </c>
      <c r="D384" s="7" t="s">
        <v>2443</v>
      </c>
    </row>
    <row r="385" spans="2:4">
      <c r="B385" s="7">
        <v>1999900000</v>
      </c>
      <c r="C385" s="7" t="s">
        <v>919</v>
      </c>
      <c r="D385" s="7" t="s">
        <v>2444</v>
      </c>
    </row>
    <row r="386" spans="2:4">
      <c r="B386" s="7">
        <v>2000000000</v>
      </c>
      <c r="C386" s="7" t="s">
        <v>920</v>
      </c>
      <c r="D386" s="7" t="s">
        <v>141</v>
      </c>
    </row>
    <row r="387" spans="2:4">
      <c r="B387" s="7">
        <v>2010000000</v>
      </c>
      <c r="C387" s="7" t="s">
        <v>921</v>
      </c>
      <c r="D387" s="7" t="s">
        <v>142</v>
      </c>
    </row>
    <row r="388" spans="2:4">
      <c r="B388" s="7">
        <v>2011000000</v>
      </c>
      <c r="C388" s="7" t="s">
        <v>922</v>
      </c>
      <c r="D388" s="7" t="s">
        <v>143</v>
      </c>
    </row>
    <row r="389" spans="2:4">
      <c r="B389" s="7">
        <v>2011100000</v>
      </c>
      <c r="C389" s="7" t="s">
        <v>923</v>
      </c>
      <c r="D389" s="7" t="s">
        <v>144</v>
      </c>
    </row>
    <row r="390" spans="2:4">
      <c r="B390" s="7">
        <v>2011110000</v>
      </c>
      <c r="C390" s="7" t="s">
        <v>924</v>
      </c>
      <c r="D390" s="7" t="s">
        <v>145</v>
      </c>
    </row>
    <row r="391" spans="2:4">
      <c r="B391" s="7">
        <v>2011120000</v>
      </c>
      <c r="C391" s="7" t="s">
        <v>925</v>
      </c>
      <c r="D391" s="7" t="s">
        <v>146</v>
      </c>
    </row>
    <row r="392" spans="2:4">
      <c r="B392" s="7">
        <v>2011120001</v>
      </c>
      <c r="C392" s="7" t="s">
        <v>926</v>
      </c>
      <c r="D392" s="7" t="s">
        <v>2445</v>
      </c>
    </row>
    <row r="393" spans="2:4">
      <c r="B393" s="7">
        <v>2011120002</v>
      </c>
      <c r="C393" s="7" t="s">
        <v>927</v>
      </c>
      <c r="D393" s="7" t="s">
        <v>2446</v>
      </c>
    </row>
    <row r="394" spans="2:4">
      <c r="B394" s="7">
        <v>2011120003</v>
      </c>
      <c r="C394" s="7" t="s">
        <v>928</v>
      </c>
      <c r="D394" s="7" t="s">
        <v>2447</v>
      </c>
    </row>
    <row r="395" spans="2:4">
      <c r="B395" s="7">
        <v>2011120004</v>
      </c>
      <c r="C395" s="7" t="s">
        <v>929</v>
      </c>
      <c r="D395" s="7" t="s">
        <v>2448</v>
      </c>
    </row>
    <row r="396" spans="2:4">
      <c r="B396" s="7">
        <v>2011130000</v>
      </c>
      <c r="C396" s="7" t="s">
        <v>930</v>
      </c>
      <c r="D396" s="7" t="s">
        <v>147</v>
      </c>
    </row>
    <row r="397" spans="2:4">
      <c r="B397" s="7">
        <v>2011140000</v>
      </c>
      <c r="C397" s="7" t="s">
        <v>931</v>
      </c>
      <c r="D397" s="7" t="s">
        <v>148</v>
      </c>
    </row>
    <row r="398" spans="2:4">
      <c r="B398" s="7">
        <v>2011150000</v>
      </c>
      <c r="C398" s="7" t="s">
        <v>932</v>
      </c>
      <c r="D398" s="7" t="s">
        <v>149</v>
      </c>
    </row>
    <row r="399" spans="2:4">
      <c r="B399" s="7">
        <v>2011900000</v>
      </c>
      <c r="C399" s="7" t="s">
        <v>933</v>
      </c>
      <c r="D399" s="7" t="s">
        <v>150</v>
      </c>
    </row>
    <row r="400" spans="2:4">
      <c r="B400" s="7">
        <v>2011910000</v>
      </c>
      <c r="C400" s="7" t="s">
        <v>601</v>
      </c>
      <c r="D400" s="7" t="s">
        <v>151</v>
      </c>
    </row>
    <row r="401" spans="2:4">
      <c r="B401" s="7">
        <v>2011920000</v>
      </c>
      <c r="C401" s="7" t="s">
        <v>934</v>
      </c>
      <c r="D401" s="7" t="s">
        <v>152</v>
      </c>
    </row>
    <row r="402" spans="2:4">
      <c r="B402" s="7">
        <v>2011930000</v>
      </c>
      <c r="C402" s="7" t="s">
        <v>935</v>
      </c>
      <c r="D402" s="7" t="s">
        <v>153</v>
      </c>
    </row>
    <row r="403" spans="2:4">
      <c r="B403" s="7">
        <v>2011940000</v>
      </c>
      <c r="C403" s="7" t="s">
        <v>936</v>
      </c>
      <c r="D403" s="7" t="s">
        <v>154</v>
      </c>
    </row>
    <row r="404" spans="2:4">
      <c r="B404" s="7">
        <v>2011300000</v>
      </c>
      <c r="C404" s="7" t="s">
        <v>937</v>
      </c>
      <c r="D404" s="7" t="s">
        <v>155</v>
      </c>
    </row>
    <row r="405" spans="2:4">
      <c r="B405" s="7">
        <v>2011310000</v>
      </c>
      <c r="C405" s="7" t="s">
        <v>938</v>
      </c>
      <c r="D405" s="7" t="s">
        <v>156</v>
      </c>
    </row>
    <row r="406" spans="2:4">
      <c r="B406" s="7">
        <v>2011311000</v>
      </c>
      <c r="C406" s="7" t="s">
        <v>939</v>
      </c>
      <c r="D406" s="7" t="s">
        <v>157</v>
      </c>
    </row>
    <row r="407" spans="2:4">
      <c r="B407" s="7">
        <v>2011312000</v>
      </c>
      <c r="C407" s="7" t="s">
        <v>940</v>
      </c>
      <c r="D407" s="7" t="s">
        <v>158</v>
      </c>
    </row>
    <row r="408" spans="2:4">
      <c r="B408" s="7">
        <v>2011312001</v>
      </c>
      <c r="C408" s="7" t="s">
        <v>941</v>
      </c>
      <c r="D408" s="7" t="s">
        <v>2449</v>
      </c>
    </row>
    <row r="409" spans="2:4">
      <c r="B409" s="7">
        <v>2011312002</v>
      </c>
      <c r="C409" s="7" t="s">
        <v>942</v>
      </c>
      <c r="D409" s="7" t="s">
        <v>2450</v>
      </c>
    </row>
    <row r="410" spans="2:4">
      <c r="B410" s="7">
        <v>2011312003</v>
      </c>
      <c r="C410" s="7" t="s">
        <v>943</v>
      </c>
      <c r="D410" s="7" t="s">
        <v>2451</v>
      </c>
    </row>
    <row r="411" spans="2:4">
      <c r="B411" s="7">
        <v>2011312004</v>
      </c>
      <c r="C411" s="7" t="s">
        <v>944</v>
      </c>
      <c r="D411" s="7" t="s">
        <v>2452</v>
      </c>
    </row>
    <row r="412" spans="2:4">
      <c r="B412" s="7">
        <v>2011312099</v>
      </c>
      <c r="C412" s="7" t="s">
        <v>945</v>
      </c>
      <c r="D412" s="7" t="s">
        <v>2453</v>
      </c>
    </row>
    <row r="413" spans="2:4">
      <c r="B413" s="7">
        <v>2011313000</v>
      </c>
      <c r="C413" s="7" t="s">
        <v>946</v>
      </c>
      <c r="D413" s="7" t="s">
        <v>159</v>
      </c>
    </row>
    <row r="414" spans="2:4">
      <c r="B414" s="7">
        <v>2011314000</v>
      </c>
      <c r="C414" s="7" t="s">
        <v>947</v>
      </c>
      <c r="D414" s="7" t="s">
        <v>160</v>
      </c>
    </row>
    <row r="415" spans="2:4">
      <c r="B415" s="7">
        <v>2011315000</v>
      </c>
      <c r="C415" s="7" t="s">
        <v>948</v>
      </c>
      <c r="D415" s="7" t="s">
        <v>161</v>
      </c>
    </row>
    <row r="416" spans="2:4">
      <c r="B416" s="7">
        <v>2011316000</v>
      </c>
      <c r="C416" s="7" t="s">
        <v>949</v>
      </c>
      <c r="D416" s="7" t="s">
        <v>162</v>
      </c>
    </row>
    <row r="417" spans="2:4">
      <c r="B417" s="7">
        <v>2011320000</v>
      </c>
      <c r="C417" s="7" t="s">
        <v>950</v>
      </c>
      <c r="D417" s="7" t="s">
        <v>163</v>
      </c>
    </row>
    <row r="418" spans="2:4">
      <c r="B418" s="7">
        <v>2011321000</v>
      </c>
      <c r="C418" s="7" t="s">
        <v>951</v>
      </c>
      <c r="D418" s="7" t="s">
        <v>164</v>
      </c>
    </row>
    <row r="419" spans="2:4">
      <c r="B419" s="7">
        <v>2011322000</v>
      </c>
      <c r="C419" s="7" t="s">
        <v>952</v>
      </c>
      <c r="D419" s="7" t="s">
        <v>158</v>
      </c>
    </row>
    <row r="420" spans="2:4">
      <c r="B420" s="7">
        <v>2011322100</v>
      </c>
      <c r="C420" s="7" t="s">
        <v>632</v>
      </c>
      <c r="D420" s="7" t="s">
        <v>2244</v>
      </c>
    </row>
    <row r="421" spans="2:4">
      <c r="B421" s="7">
        <v>2011322200</v>
      </c>
      <c r="C421" s="7" t="s">
        <v>953</v>
      </c>
      <c r="D421" s="7" t="s">
        <v>2245</v>
      </c>
    </row>
    <row r="422" spans="2:4">
      <c r="B422" s="7">
        <v>2011322300</v>
      </c>
      <c r="C422" s="7" t="s">
        <v>954</v>
      </c>
      <c r="D422" s="7" t="s">
        <v>2246</v>
      </c>
    </row>
    <row r="423" spans="2:4">
      <c r="B423" s="7">
        <v>2011322400</v>
      </c>
      <c r="C423" s="7" t="s">
        <v>955</v>
      </c>
      <c r="D423" s="7" t="s">
        <v>2247</v>
      </c>
    </row>
    <row r="424" spans="2:4">
      <c r="B424" s="7">
        <v>2011322900</v>
      </c>
      <c r="C424" s="7" t="s">
        <v>956</v>
      </c>
      <c r="D424" s="7" t="s">
        <v>2248</v>
      </c>
    </row>
    <row r="425" spans="2:4">
      <c r="B425" s="7">
        <v>2011323000</v>
      </c>
      <c r="C425" s="7" t="s">
        <v>957</v>
      </c>
      <c r="D425" s="7" t="s">
        <v>159</v>
      </c>
    </row>
    <row r="426" spans="2:4">
      <c r="B426" s="7">
        <v>2011323100</v>
      </c>
      <c r="C426" s="7" t="s">
        <v>958</v>
      </c>
      <c r="D426" s="7" t="s">
        <v>2454</v>
      </c>
    </row>
    <row r="427" spans="2:4">
      <c r="B427" s="7">
        <v>2011323200</v>
      </c>
      <c r="C427" s="7" t="s">
        <v>959</v>
      </c>
      <c r="D427" s="7" t="s">
        <v>2455</v>
      </c>
    </row>
    <row r="428" spans="2:4">
      <c r="B428" s="7">
        <v>2011324000</v>
      </c>
      <c r="C428" s="7" t="s">
        <v>960</v>
      </c>
      <c r="D428" s="7" t="s">
        <v>165</v>
      </c>
    </row>
    <row r="429" spans="2:4">
      <c r="B429" s="7">
        <v>2011324100</v>
      </c>
      <c r="C429" s="7" t="s">
        <v>961</v>
      </c>
      <c r="D429" s="7" t="s">
        <v>2244</v>
      </c>
    </row>
    <row r="430" spans="2:4">
      <c r="B430" s="7">
        <v>2011324200</v>
      </c>
      <c r="C430" s="7" t="s">
        <v>962</v>
      </c>
      <c r="D430" s="7" t="s">
        <v>2253</v>
      </c>
    </row>
    <row r="431" spans="2:4">
      <c r="B431" s="7">
        <v>2011324300</v>
      </c>
      <c r="C431" s="7" t="s">
        <v>963</v>
      </c>
      <c r="D431" s="7" t="s">
        <v>2254</v>
      </c>
    </row>
    <row r="432" spans="2:4">
      <c r="B432" s="7">
        <v>2011324400</v>
      </c>
      <c r="C432" s="7" t="s">
        <v>964</v>
      </c>
      <c r="D432" s="7" t="s">
        <v>2255</v>
      </c>
    </row>
    <row r="433" spans="2:4">
      <c r="B433" s="7">
        <v>2011324900</v>
      </c>
      <c r="C433" s="7" t="s">
        <v>965</v>
      </c>
      <c r="D433" s="7" t="s">
        <v>2248</v>
      </c>
    </row>
    <row r="434" spans="2:4">
      <c r="B434" s="7">
        <v>2011325000</v>
      </c>
      <c r="C434" s="7" t="s">
        <v>966</v>
      </c>
      <c r="D434" s="7" t="s">
        <v>161</v>
      </c>
    </row>
    <row r="435" spans="2:4">
      <c r="B435" s="7">
        <v>2011325100</v>
      </c>
      <c r="C435" s="7" t="s">
        <v>967</v>
      </c>
      <c r="D435" s="7" t="s">
        <v>2456</v>
      </c>
    </row>
    <row r="436" spans="2:4">
      <c r="B436" s="7">
        <v>2011325200</v>
      </c>
      <c r="C436" s="7" t="s">
        <v>968</v>
      </c>
      <c r="D436" s="7" t="s">
        <v>2457</v>
      </c>
    </row>
    <row r="437" spans="2:4">
      <c r="B437" s="7">
        <v>2011326000</v>
      </c>
      <c r="C437" s="7" t="s">
        <v>969</v>
      </c>
      <c r="D437" s="7" t="s">
        <v>166</v>
      </c>
    </row>
    <row r="438" spans="2:4">
      <c r="B438" s="7">
        <v>2011327000</v>
      </c>
      <c r="C438" s="7" t="s">
        <v>642</v>
      </c>
      <c r="D438" s="7" t="s">
        <v>41</v>
      </c>
    </row>
    <row r="439" spans="2:4">
      <c r="B439" s="7">
        <v>2011330000</v>
      </c>
      <c r="C439" s="7" t="s">
        <v>970</v>
      </c>
      <c r="D439" s="7" t="s">
        <v>167</v>
      </c>
    </row>
    <row r="440" spans="2:4">
      <c r="B440" s="7">
        <v>2011331000</v>
      </c>
      <c r="C440" s="7" t="s">
        <v>971</v>
      </c>
      <c r="D440" s="7" t="s">
        <v>168</v>
      </c>
    </row>
    <row r="441" spans="2:4">
      <c r="B441" s="7">
        <v>2011332000</v>
      </c>
      <c r="C441" s="7" t="s">
        <v>645</v>
      </c>
      <c r="D441" s="7" t="s">
        <v>35</v>
      </c>
    </row>
    <row r="442" spans="2:4">
      <c r="B442" s="7">
        <v>2012000000</v>
      </c>
      <c r="C442" s="7" t="s">
        <v>972</v>
      </c>
      <c r="D442" s="7" t="s">
        <v>169</v>
      </c>
    </row>
    <row r="443" spans="2:4">
      <c r="B443" s="7">
        <v>2011400000</v>
      </c>
      <c r="C443" s="7" t="s">
        <v>973</v>
      </c>
      <c r="D443" s="7" t="s">
        <v>2458</v>
      </c>
    </row>
    <row r="444" spans="2:4">
      <c r="B444" s="7">
        <v>2011410000</v>
      </c>
      <c r="C444" s="7" t="s">
        <v>974</v>
      </c>
      <c r="D444" s="7" t="s">
        <v>2459</v>
      </c>
    </row>
    <row r="445" spans="2:4">
      <c r="B445" s="7">
        <v>2011411000</v>
      </c>
      <c r="C445" s="7" t="s">
        <v>975</v>
      </c>
      <c r="D445" s="7" t="s">
        <v>2460</v>
      </c>
    </row>
    <row r="446" spans="2:4">
      <c r="B446" s="7">
        <v>2011412000</v>
      </c>
      <c r="C446" s="7" t="s">
        <v>652</v>
      </c>
      <c r="D446" s="7" t="s">
        <v>2461</v>
      </c>
    </row>
    <row r="447" spans="2:4">
      <c r="B447" s="7">
        <v>2011420000</v>
      </c>
      <c r="C447" s="7" t="s">
        <v>976</v>
      </c>
      <c r="D447" s="7" t="s">
        <v>2462</v>
      </c>
    </row>
    <row r="448" spans="2:4">
      <c r="B448" s="7">
        <v>2011421000</v>
      </c>
      <c r="C448" s="7" t="s">
        <v>975</v>
      </c>
      <c r="D448" s="7" t="s">
        <v>2460</v>
      </c>
    </row>
    <row r="449" spans="2:4">
      <c r="B449" s="7">
        <v>2011422000</v>
      </c>
      <c r="C449" s="7" t="s">
        <v>652</v>
      </c>
      <c r="D449" s="7" t="s">
        <v>2461</v>
      </c>
    </row>
    <row r="450" spans="2:4">
      <c r="B450" s="7">
        <v>2011430000</v>
      </c>
      <c r="C450" s="7" t="s">
        <v>977</v>
      </c>
      <c r="D450" s="7" t="s">
        <v>45</v>
      </c>
    </row>
    <row r="451" spans="2:4">
      <c r="B451" s="7">
        <v>2011200000</v>
      </c>
      <c r="C451" s="7" t="s">
        <v>657</v>
      </c>
      <c r="D451" s="7" t="s">
        <v>2463</v>
      </c>
    </row>
    <row r="452" spans="2:4">
      <c r="B452" s="7">
        <v>2011210000</v>
      </c>
      <c r="C452" s="7" t="s">
        <v>658</v>
      </c>
      <c r="D452" s="7" t="s">
        <v>171</v>
      </c>
    </row>
    <row r="453" spans="2:4">
      <c r="B453" s="7">
        <v>2011211000</v>
      </c>
      <c r="C453" s="7" t="s">
        <v>978</v>
      </c>
      <c r="D453" s="7" t="s">
        <v>2464</v>
      </c>
    </row>
    <row r="454" spans="2:4">
      <c r="B454" s="7">
        <v>2011212000</v>
      </c>
      <c r="C454" s="7" t="s">
        <v>670</v>
      </c>
      <c r="D454" s="7" t="s">
        <v>2465</v>
      </c>
    </row>
    <row r="455" spans="2:4">
      <c r="B455" s="7">
        <v>2011220000</v>
      </c>
      <c r="C455" s="7" t="s">
        <v>661</v>
      </c>
      <c r="D455" s="7" t="s">
        <v>172</v>
      </c>
    </row>
    <row r="456" spans="2:4">
      <c r="B456" s="7">
        <v>2011221000</v>
      </c>
      <c r="C456" s="7" t="s">
        <v>978</v>
      </c>
      <c r="D456" s="7" t="s">
        <v>2464</v>
      </c>
    </row>
    <row r="457" spans="2:4">
      <c r="B457" s="7">
        <v>2011222000</v>
      </c>
      <c r="C457" s="7" t="s">
        <v>670</v>
      </c>
      <c r="D457" s="7" t="s">
        <v>2465</v>
      </c>
    </row>
    <row r="458" spans="2:4">
      <c r="B458" s="7">
        <v>2011233000</v>
      </c>
      <c r="C458" s="7" t="s">
        <v>977</v>
      </c>
      <c r="D458" s="7" t="s">
        <v>45</v>
      </c>
    </row>
    <row r="459" spans="2:4">
      <c r="B459" s="7">
        <v>2012900000</v>
      </c>
      <c r="C459" s="7" t="s">
        <v>979</v>
      </c>
      <c r="D459" s="7" t="s">
        <v>2466</v>
      </c>
    </row>
    <row r="460" spans="2:4">
      <c r="B460" s="7">
        <v>2012910000</v>
      </c>
      <c r="C460" s="7" t="s">
        <v>601</v>
      </c>
      <c r="D460" s="7" t="s">
        <v>151</v>
      </c>
    </row>
    <row r="461" spans="2:4">
      <c r="B461" s="7">
        <v>2012920000</v>
      </c>
      <c r="C461" s="7" t="s">
        <v>934</v>
      </c>
      <c r="D461" s="7" t="s">
        <v>152</v>
      </c>
    </row>
    <row r="462" spans="2:4">
      <c r="B462" s="7">
        <v>2012930000</v>
      </c>
      <c r="C462" s="7" t="s">
        <v>935</v>
      </c>
      <c r="D462" s="7" t="s">
        <v>153</v>
      </c>
    </row>
    <row r="463" spans="2:4">
      <c r="B463" s="7">
        <v>2012940000</v>
      </c>
      <c r="C463" s="7" t="s">
        <v>774</v>
      </c>
      <c r="D463" s="7" t="s">
        <v>154</v>
      </c>
    </row>
    <row r="464" spans="2:4">
      <c r="B464" s="7">
        <v>2020000000</v>
      </c>
      <c r="C464" s="7" t="s">
        <v>980</v>
      </c>
      <c r="D464" s="7" t="s">
        <v>2467</v>
      </c>
    </row>
    <row r="465" spans="2:4">
      <c r="B465" s="7">
        <v>2020100000</v>
      </c>
      <c r="C465" s="7" t="s">
        <v>981</v>
      </c>
      <c r="D465" s="7" t="s">
        <v>174</v>
      </c>
    </row>
    <row r="466" spans="2:4">
      <c r="B466" s="7">
        <v>2020101000</v>
      </c>
      <c r="C466" s="7" t="s">
        <v>982</v>
      </c>
      <c r="D466" s="7" t="s">
        <v>2468</v>
      </c>
    </row>
    <row r="467" spans="2:4">
      <c r="B467" s="7">
        <v>2020102000</v>
      </c>
      <c r="C467" s="7" t="s">
        <v>983</v>
      </c>
      <c r="D467" s="7" t="s">
        <v>2469</v>
      </c>
    </row>
    <row r="468" spans="2:4">
      <c r="B468" s="7">
        <v>2020103000</v>
      </c>
      <c r="C468" s="7" t="s">
        <v>984</v>
      </c>
      <c r="D468" s="7" t="s">
        <v>2470</v>
      </c>
    </row>
    <row r="469" spans="2:4">
      <c r="B469" s="7">
        <v>2020104000</v>
      </c>
      <c r="C469" s="7" t="s">
        <v>985</v>
      </c>
      <c r="D469" s="7" t="s">
        <v>2471</v>
      </c>
    </row>
    <row r="470" spans="2:4">
      <c r="B470" s="7">
        <v>2020105000</v>
      </c>
      <c r="C470" s="7" t="s">
        <v>986</v>
      </c>
      <c r="D470" s="7" t="s">
        <v>2472</v>
      </c>
    </row>
    <row r="471" spans="2:4">
      <c r="B471" s="7">
        <v>2020106000</v>
      </c>
      <c r="C471" s="7" t="s">
        <v>987</v>
      </c>
      <c r="D471" s="7" t="s">
        <v>2473</v>
      </c>
    </row>
    <row r="472" spans="2:4">
      <c r="B472" s="7">
        <v>2020200000</v>
      </c>
      <c r="C472" s="7" t="s">
        <v>988</v>
      </c>
      <c r="D472" s="7" t="s">
        <v>175</v>
      </c>
    </row>
    <row r="473" spans="2:4">
      <c r="B473" s="7">
        <v>2020201000</v>
      </c>
      <c r="C473" s="7" t="s">
        <v>989</v>
      </c>
      <c r="D473" s="7" t="s">
        <v>2474</v>
      </c>
    </row>
    <row r="474" spans="2:4">
      <c r="B474" s="7">
        <v>2020202000</v>
      </c>
      <c r="C474" s="7" t="s">
        <v>990</v>
      </c>
      <c r="D474" s="7" t="s">
        <v>2475</v>
      </c>
    </row>
    <row r="475" spans="2:4">
      <c r="B475" s="7">
        <v>2020203000</v>
      </c>
      <c r="C475" s="7" t="s">
        <v>991</v>
      </c>
      <c r="D475" s="7" t="s">
        <v>2476</v>
      </c>
    </row>
    <row r="476" spans="2:4">
      <c r="B476" s="7">
        <v>2020206000</v>
      </c>
      <c r="C476" s="7" t="s">
        <v>992</v>
      </c>
      <c r="D476" s="7" t="s">
        <v>2477</v>
      </c>
    </row>
    <row r="477" spans="2:4">
      <c r="B477" s="7">
        <v>2020299000</v>
      </c>
      <c r="C477" s="7" t="s">
        <v>993</v>
      </c>
      <c r="D477" s="7" t="s">
        <v>2478</v>
      </c>
    </row>
    <row r="478" spans="2:4">
      <c r="B478" s="7">
        <v>2020300000</v>
      </c>
      <c r="C478" s="7" t="s">
        <v>994</v>
      </c>
      <c r="D478" s="7" t="s">
        <v>176</v>
      </c>
    </row>
    <row r="479" spans="2:4">
      <c r="B479" s="7">
        <v>2030000000</v>
      </c>
      <c r="C479" s="7" t="s">
        <v>995</v>
      </c>
      <c r="D479" s="7" t="s">
        <v>2479</v>
      </c>
    </row>
    <row r="480" spans="2:4">
      <c r="B480" s="7">
        <v>2030100000</v>
      </c>
      <c r="C480" s="7" t="s">
        <v>996</v>
      </c>
      <c r="D480" s="7" t="s">
        <v>178</v>
      </c>
    </row>
    <row r="481" spans="2:4">
      <c r="B481" s="7">
        <v>2030200000</v>
      </c>
      <c r="C481" s="7" t="s">
        <v>997</v>
      </c>
      <c r="D481" s="7" t="s">
        <v>179</v>
      </c>
    </row>
    <row r="482" spans="2:4">
      <c r="B482" s="7">
        <v>2030201000</v>
      </c>
      <c r="C482" s="7" t="s">
        <v>998</v>
      </c>
      <c r="D482" s="7" t="s">
        <v>2480</v>
      </c>
    </row>
    <row r="483" spans="2:4">
      <c r="B483" s="7">
        <v>2030202000</v>
      </c>
      <c r="C483" s="7" t="s">
        <v>999</v>
      </c>
      <c r="D483" s="7" t="s">
        <v>2481</v>
      </c>
    </row>
    <row r="484" spans="2:4">
      <c r="B484" s="7">
        <v>2030203000</v>
      </c>
      <c r="C484" s="7" t="s">
        <v>1000</v>
      </c>
      <c r="D484" s="7" t="s">
        <v>2482</v>
      </c>
    </row>
    <row r="485" spans="2:4">
      <c r="B485" s="7">
        <v>2030204000</v>
      </c>
      <c r="C485" s="7" t="s">
        <v>1001</v>
      </c>
      <c r="D485" s="7" t="s">
        <v>2483</v>
      </c>
    </row>
    <row r="486" spans="2:4">
      <c r="B486" s="7">
        <v>2030299000</v>
      </c>
      <c r="C486" s="7" t="s">
        <v>993</v>
      </c>
      <c r="D486" s="7" t="s">
        <v>2484</v>
      </c>
    </row>
    <row r="487" spans="2:4">
      <c r="B487" s="7">
        <v>2030300000</v>
      </c>
      <c r="C487" s="7" t="s">
        <v>1002</v>
      </c>
      <c r="D487" s="7" t="s">
        <v>180</v>
      </c>
    </row>
    <row r="488" spans="2:4">
      <c r="B488" s="7">
        <v>2030400000</v>
      </c>
      <c r="C488" s="7" t="s">
        <v>1003</v>
      </c>
      <c r="D488" s="7" t="s">
        <v>181</v>
      </c>
    </row>
    <row r="489" spans="2:4">
      <c r="B489" s="7">
        <v>2030500000</v>
      </c>
      <c r="C489" s="7" t="s">
        <v>1004</v>
      </c>
      <c r="D489" s="7" t="s">
        <v>182</v>
      </c>
    </row>
    <row r="490" spans="2:4">
      <c r="B490" s="7">
        <v>2030600000</v>
      </c>
      <c r="C490" s="7" t="s">
        <v>1005</v>
      </c>
      <c r="D490" s="7" t="s">
        <v>2485</v>
      </c>
    </row>
    <row r="491" spans="2:4">
      <c r="B491" s="7">
        <v>2040000000</v>
      </c>
      <c r="C491" s="7" t="s">
        <v>1006</v>
      </c>
      <c r="D491" s="7" t="s">
        <v>183</v>
      </c>
    </row>
    <row r="492" spans="2:4">
      <c r="B492" s="7">
        <v>2040100000</v>
      </c>
      <c r="C492" s="7" t="s">
        <v>1007</v>
      </c>
      <c r="D492" s="7" t="s">
        <v>184</v>
      </c>
    </row>
    <row r="493" spans="2:4">
      <c r="B493" s="7">
        <v>2040100001</v>
      </c>
      <c r="C493" s="7" t="s">
        <v>1008</v>
      </c>
      <c r="D493" s="7" t="s">
        <v>2486</v>
      </c>
    </row>
    <row r="494" spans="2:4">
      <c r="B494" s="7">
        <v>2040100002</v>
      </c>
      <c r="C494" s="7" t="s">
        <v>1009</v>
      </c>
      <c r="D494" s="7" t="s">
        <v>2487</v>
      </c>
    </row>
    <row r="495" spans="2:4">
      <c r="B495" s="7">
        <v>2040100003</v>
      </c>
      <c r="C495" s="7" t="s">
        <v>1010</v>
      </c>
      <c r="D495" s="7" t="s">
        <v>2488</v>
      </c>
    </row>
    <row r="496" spans="2:4">
      <c r="B496" s="7">
        <v>2040200000</v>
      </c>
      <c r="C496" s="7" t="s">
        <v>1011</v>
      </c>
      <c r="D496" s="7" t="s">
        <v>185</v>
      </c>
    </row>
    <row r="497" spans="2:4">
      <c r="B497" s="7">
        <v>2040200001</v>
      </c>
      <c r="C497" s="7" t="s">
        <v>1012</v>
      </c>
      <c r="D497" s="7" t="s">
        <v>2489</v>
      </c>
    </row>
    <row r="498" spans="2:4">
      <c r="B498" s="7">
        <v>2040200002</v>
      </c>
      <c r="C498" s="7" t="s">
        <v>1013</v>
      </c>
      <c r="D498" s="7" t="s">
        <v>2490</v>
      </c>
    </row>
    <row r="499" spans="2:4">
      <c r="B499" s="7">
        <v>2040200003</v>
      </c>
      <c r="C499" s="7" t="s">
        <v>1014</v>
      </c>
      <c r="D499" s="7" t="s">
        <v>2491</v>
      </c>
    </row>
    <row r="500" spans="2:4">
      <c r="B500" s="7">
        <v>2040300000</v>
      </c>
      <c r="C500" s="7" t="s">
        <v>1015</v>
      </c>
      <c r="D500" s="7" t="s">
        <v>2492</v>
      </c>
    </row>
    <row r="501" spans="2:4">
      <c r="B501" s="7">
        <v>2050000000</v>
      </c>
      <c r="C501" s="7" t="s">
        <v>1016</v>
      </c>
      <c r="D501" s="7" t="s">
        <v>2493</v>
      </c>
    </row>
    <row r="502" spans="2:4">
      <c r="B502" s="7">
        <v>2050100000</v>
      </c>
      <c r="C502" s="7" t="s">
        <v>1017</v>
      </c>
      <c r="D502" s="7" t="s">
        <v>2494</v>
      </c>
    </row>
    <row r="503" spans="2:4">
      <c r="B503" s="7">
        <v>2050200000</v>
      </c>
      <c r="C503" s="7" t="s">
        <v>1018</v>
      </c>
      <c r="D503" s="7" t="s">
        <v>2495</v>
      </c>
    </row>
    <row r="504" spans="2:4">
      <c r="B504" s="7">
        <v>2050200001</v>
      </c>
      <c r="C504" s="7" t="s">
        <v>1019</v>
      </c>
      <c r="D504" s="7" t="s">
        <v>2496</v>
      </c>
    </row>
    <row r="505" spans="2:4">
      <c r="B505" s="7">
        <v>2050200002</v>
      </c>
      <c r="C505" s="7" t="s">
        <v>1020</v>
      </c>
      <c r="D505" s="7" t="s">
        <v>2497</v>
      </c>
    </row>
    <row r="506" spans="2:4">
      <c r="B506" s="7">
        <v>2050200003</v>
      </c>
      <c r="C506" s="7" t="s">
        <v>1021</v>
      </c>
      <c r="D506" s="7" t="s">
        <v>2498</v>
      </c>
    </row>
    <row r="507" spans="2:4">
      <c r="B507" s="7">
        <v>2050200004</v>
      </c>
      <c r="C507" s="7" t="s">
        <v>1022</v>
      </c>
      <c r="D507" s="7" t="s">
        <v>2499</v>
      </c>
    </row>
    <row r="508" spans="2:4">
      <c r="B508" s="7">
        <v>2050300000</v>
      </c>
      <c r="C508" s="7" t="s">
        <v>1023</v>
      </c>
      <c r="D508" s="7" t="s">
        <v>187</v>
      </c>
    </row>
    <row r="509" spans="2:4">
      <c r="B509" s="7">
        <v>2050400000</v>
      </c>
      <c r="C509" s="7" t="s">
        <v>1024</v>
      </c>
      <c r="D509" s="7" t="s">
        <v>188</v>
      </c>
    </row>
    <row r="510" spans="2:4">
      <c r="B510" s="7">
        <v>2050500000</v>
      </c>
      <c r="C510" s="7" t="s">
        <v>1025</v>
      </c>
      <c r="D510" s="7" t="s">
        <v>189</v>
      </c>
    </row>
    <row r="511" spans="2:4">
      <c r="B511" s="7">
        <v>2060000000</v>
      </c>
      <c r="C511" s="7" t="s">
        <v>1026</v>
      </c>
      <c r="D511" s="7" t="s">
        <v>190</v>
      </c>
    </row>
    <row r="512" spans="2:4">
      <c r="B512" s="7">
        <v>2060100000</v>
      </c>
      <c r="C512" s="7" t="s">
        <v>1027</v>
      </c>
      <c r="D512" s="7" t="s">
        <v>191</v>
      </c>
    </row>
    <row r="513" spans="2:4">
      <c r="B513" s="7">
        <v>2069900000</v>
      </c>
      <c r="C513" s="7" t="s">
        <v>1028</v>
      </c>
      <c r="D513" s="7" t="s">
        <v>192</v>
      </c>
    </row>
    <row r="514" spans="2:4">
      <c r="B514" s="7">
        <v>2070000000</v>
      </c>
      <c r="C514" s="7" t="s">
        <v>1029</v>
      </c>
      <c r="D514" s="7" t="s">
        <v>2500</v>
      </c>
    </row>
    <row r="515" spans="2:4">
      <c r="B515" s="7">
        <v>2080000000</v>
      </c>
      <c r="C515" s="7" t="s">
        <v>1030</v>
      </c>
      <c r="D515" s="7" t="s">
        <v>194</v>
      </c>
    </row>
    <row r="516" spans="2:4">
      <c r="B516" s="7">
        <v>2990000000</v>
      </c>
      <c r="C516" s="7" t="s">
        <v>1031</v>
      </c>
      <c r="D516" s="7" t="s">
        <v>195</v>
      </c>
    </row>
    <row r="517" spans="2:4">
      <c r="B517" s="7">
        <v>2990100000</v>
      </c>
      <c r="C517" s="7" t="s">
        <v>1032</v>
      </c>
      <c r="D517" s="7" t="s">
        <v>196</v>
      </c>
    </row>
    <row r="518" spans="2:4">
      <c r="B518" s="7">
        <v>2990200000</v>
      </c>
      <c r="C518" s="7" t="s">
        <v>1033</v>
      </c>
      <c r="D518" s="7" t="s">
        <v>197</v>
      </c>
    </row>
    <row r="519" spans="2:4">
      <c r="B519" s="7">
        <v>2990300000</v>
      </c>
      <c r="C519" s="7" t="s">
        <v>1034</v>
      </c>
      <c r="D519" s="7" t="s">
        <v>198</v>
      </c>
    </row>
    <row r="520" spans="2:4">
      <c r="B520" s="7">
        <v>2990400000</v>
      </c>
      <c r="C520" s="7" t="s">
        <v>1035</v>
      </c>
      <c r="D520" s="7" t="s">
        <v>199</v>
      </c>
    </row>
    <row r="521" spans="2:4">
      <c r="B521" s="7">
        <v>2990500000</v>
      </c>
      <c r="C521" s="7" t="s">
        <v>1036</v>
      </c>
      <c r="D521" s="7" t="s">
        <v>200</v>
      </c>
    </row>
    <row r="522" spans="2:4">
      <c r="B522" s="7">
        <v>2990501000</v>
      </c>
      <c r="C522" s="7" t="s">
        <v>1037</v>
      </c>
      <c r="D522" s="7" t="s">
        <v>2419</v>
      </c>
    </row>
    <row r="523" spans="2:4">
      <c r="B523" s="7">
        <v>2990502000</v>
      </c>
      <c r="C523" s="7" t="s">
        <v>1038</v>
      </c>
      <c r="D523" s="7" t="s">
        <v>2420</v>
      </c>
    </row>
    <row r="524" spans="2:4">
      <c r="B524" s="7">
        <v>2991100000</v>
      </c>
      <c r="C524" s="7" t="s">
        <v>1039</v>
      </c>
      <c r="D524" s="7" t="s">
        <v>2501</v>
      </c>
    </row>
    <row r="525" spans="2:4">
      <c r="B525" s="7">
        <v>2990600000</v>
      </c>
      <c r="C525" s="7" t="s">
        <v>1040</v>
      </c>
      <c r="D525" s="7" t="s">
        <v>2502</v>
      </c>
    </row>
    <row r="526" spans="2:4">
      <c r="B526" s="7">
        <v>2990700000</v>
      </c>
      <c r="C526" s="7" t="s">
        <v>908</v>
      </c>
      <c r="D526" s="7" t="s">
        <v>2432</v>
      </c>
    </row>
    <row r="527" spans="2:4">
      <c r="B527" s="7">
        <v>2990700001</v>
      </c>
      <c r="C527" s="7" t="s">
        <v>1041</v>
      </c>
      <c r="D527" s="7" t="s">
        <v>2503</v>
      </c>
    </row>
    <row r="528" spans="2:4">
      <c r="B528" s="7">
        <v>2990800000</v>
      </c>
      <c r="C528" s="7" t="s">
        <v>1042</v>
      </c>
      <c r="D528" s="7" t="s">
        <v>2504</v>
      </c>
    </row>
    <row r="529" spans="2:4">
      <c r="B529" s="7">
        <v>2990800001</v>
      </c>
      <c r="C529" s="7" t="s">
        <v>1043</v>
      </c>
      <c r="D529" s="7" t="s">
        <v>2505</v>
      </c>
    </row>
    <row r="530" spans="2:4">
      <c r="B530" s="7">
        <v>2990800099</v>
      </c>
      <c r="C530" s="7" t="s">
        <v>1044</v>
      </c>
      <c r="D530" s="7" t="s">
        <v>2506</v>
      </c>
    </row>
    <row r="531" spans="2:4">
      <c r="B531" s="7">
        <v>2990900000</v>
      </c>
      <c r="C531" s="7" t="s">
        <v>1045</v>
      </c>
      <c r="D531" s="7" t="s">
        <v>2507</v>
      </c>
    </row>
    <row r="532" spans="2:4">
      <c r="B532" s="7">
        <v>2991000000</v>
      </c>
      <c r="C532" s="7" t="s">
        <v>1046</v>
      </c>
      <c r="D532" s="7" t="s">
        <v>2508</v>
      </c>
    </row>
    <row r="533" spans="2:4">
      <c r="B533" s="7">
        <v>2999800000</v>
      </c>
      <c r="C533" s="7" t="s">
        <v>1047</v>
      </c>
      <c r="D533" s="7" t="s">
        <v>2509</v>
      </c>
    </row>
    <row r="534" spans="2:4">
      <c r="B534" s="7">
        <v>2999801000</v>
      </c>
      <c r="C534" s="7" t="s">
        <v>1048</v>
      </c>
      <c r="D534" s="7" t="s">
        <v>2510</v>
      </c>
    </row>
    <row r="535" spans="2:4">
      <c r="B535" s="7">
        <v>2999801001</v>
      </c>
      <c r="C535" s="7" t="s">
        <v>1049</v>
      </c>
      <c r="D535" s="7" t="s">
        <v>2511</v>
      </c>
    </row>
    <row r="536" spans="2:4">
      <c r="B536" s="7">
        <v>2999801002</v>
      </c>
      <c r="C536" s="7" t="s">
        <v>1050</v>
      </c>
      <c r="D536" s="7" t="s">
        <v>2512</v>
      </c>
    </row>
    <row r="537" spans="2:4">
      <c r="B537" s="7">
        <v>2999802000</v>
      </c>
      <c r="C537" s="7" t="s">
        <v>1051</v>
      </c>
      <c r="D537" s="7" t="s">
        <v>2513</v>
      </c>
    </row>
    <row r="538" spans="2:4">
      <c r="B538" s="7">
        <v>2999899000</v>
      </c>
      <c r="C538" s="7" t="s">
        <v>665</v>
      </c>
      <c r="D538" s="7" t="s">
        <v>2514</v>
      </c>
    </row>
    <row r="539" spans="2:4">
      <c r="B539" s="7">
        <v>2999899001</v>
      </c>
      <c r="C539" s="7" t="s">
        <v>1052</v>
      </c>
      <c r="D539" s="7" t="s">
        <v>2515</v>
      </c>
    </row>
    <row r="540" spans="2:4">
      <c r="B540" s="7">
        <v>2999899002</v>
      </c>
      <c r="C540" s="7" t="s">
        <v>1053</v>
      </c>
      <c r="D540" s="7" t="s">
        <v>2516</v>
      </c>
    </row>
    <row r="541" spans="2:4">
      <c r="B541" s="7">
        <v>2999899003</v>
      </c>
      <c r="C541" s="7" t="s">
        <v>1054</v>
      </c>
      <c r="D541" s="7" t="s">
        <v>2517</v>
      </c>
    </row>
    <row r="542" spans="2:4">
      <c r="B542" s="7">
        <v>2999899004</v>
      </c>
      <c r="C542" s="7" t="s">
        <v>1055</v>
      </c>
      <c r="D542" s="7" t="s">
        <v>2518</v>
      </c>
    </row>
    <row r="543" spans="2:4">
      <c r="B543" s="7">
        <v>2999899005</v>
      </c>
      <c r="C543" s="7" t="s">
        <v>1056</v>
      </c>
      <c r="D543" s="7" t="s">
        <v>2519</v>
      </c>
    </row>
    <row r="544" spans="2:4">
      <c r="B544" s="7">
        <v>2999899006</v>
      </c>
      <c r="C544" s="7" t="s">
        <v>1057</v>
      </c>
      <c r="D544" s="7" t="s">
        <v>2520</v>
      </c>
    </row>
    <row r="545" spans="2:4">
      <c r="B545" s="7">
        <v>2999899099</v>
      </c>
      <c r="C545" s="7" t="s">
        <v>1058</v>
      </c>
      <c r="D545" s="7" t="s">
        <v>2521</v>
      </c>
    </row>
    <row r="546" spans="2:4">
      <c r="B546" s="7">
        <v>2999900000</v>
      </c>
      <c r="C546" s="7" t="s">
        <v>919</v>
      </c>
      <c r="D546" s="7" t="s">
        <v>2522</v>
      </c>
    </row>
    <row r="547" spans="2:4">
      <c r="B547" s="7">
        <v>3000000000</v>
      </c>
      <c r="C547" s="7" t="s">
        <v>1059</v>
      </c>
      <c r="D547" s="7" t="s">
        <v>206</v>
      </c>
    </row>
    <row r="548" spans="2:4">
      <c r="B548" s="7">
        <v>3010000000</v>
      </c>
      <c r="C548" s="7" t="s">
        <v>1060</v>
      </c>
      <c r="D548" s="7" t="s">
        <v>2523</v>
      </c>
    </row>
    <row r="549" spans="2:4">
      <c r="B549" s="7">
        <v>3010100000</v>
      </c>
      <c r="C549" s="7" t="s">
        <v>1061</v>
      </c>
      <c r="D549" s="7" t="s">
        <v>208</v>
      </c>
    </row>
    <row r="550" spans="2:4">
      <c r="B550" s="7">
        <v>3010101000</v>
      </c>
      <c r="C550" s="7" t="s">
        <v>1062</v>
      </c>
      <c r="D550" s="7" t="s">
        <v>2524</v>
      </c>
    </row>
    <row r="551" spans="2:4">
      <c r="B551" s="7">
        <v>3010102000</v>
      </c>
      <c r="C551" s="7" t="s">
        <v>1063</v>
      </c>
      <c r="D551" s="7" t="s">
        <v>2525</v>
      </c>
    </row>
    <row r="552" spans="2:4">
      <c r="B552" s="7">
        <v>3010102001</v>
      </c>
      <c r="C552" s="7" t="s">
        <v>1064</v>
      </c>
      <c r="D552" s="7" t="s">
        <v>2526</v>
      </c>
    </row>
    <row r="553" spans="2:4">
      <c r="B553" s="7">
        <v>3010102002</v>
      </c>
      <c r="C553" s="7" t="s">
        <v>1065</v>
      </c>
      <c r="D553" s="7" t="s">
        <v>2527</v>
      </c>
    </row>
    <row r="554" spans="2:4">
      <c r="B554" s="7">
        <v>3010102003</v>
      </c>
      <c r="C554" s="7" t="s">
        <v>1066</v>
      </c>
      <c r="D554" s="7" t="s">
        <v>2528</v>
      </c>
    </row>
    <row r="555" spans="2:4">
      <c r="B555" s="7">
        <v>3010102099</v>
      </c>
      <c r="C555" s="7" t="s">
        <v>733</v>
      </c>
      <c r="D555" s="7" t="s">
        <v>2529</v>
      </c>
    </row>
    <row r="556" spans="2:4">
      <c r="B556" s="7">
        <v>3010200000</v>
      </c>
      <c r="C556" s="7" t="s">
        <v>1067</v>
      </c>
      <c r="D556" s="7" t="s">
        <v>209</v>
      </c>
    </row>
    <row r="557" spans="2:4">
      <c r="B557" s="7">
        <v>3050000000</v>
      </c>
      <c r="C557" s="7" t="s">
        <v>1068</v>
      </c>
      <c r="D557" s="7" t="s">
        <v>2530</v>
      </c>
    </row>
    <row r="558" spans="2:4">
      <c r="B558" s="7">
        <v>3010300000</v>
      </c>
      <c r="C558" s="7" t="s">
        <v>1069</v>
      </c>
      <c r="D558" s="7" t="s">
        <v>2531</v>
      </c>
    </row>
    <row r="559" spans="2:4">
      <c r="B559" s="7">
        <v>3010300001</v>
      </c>
      <c r="C559" s="7" t="s">
        <v>1070</v>
      </c>
      <c r="D559" s="7" t="s">
        <v>2532</v>
      </c>
    </row>
    <row r="560" spans="2:4">
      <c r="B560" s="7">
        <v>3010300002</v>
      </c>
      <c r="C560" s="7" t="s">
        <v>1071</v>
      </c>
      <c r="D560" s="7" t="s">
        <v>2533</v>
      </c>
    </row>
    <row r="561" spans="2:4">
      <c r="B561" s="7">
        <v>3010300003</v>
      </c>
      <c r="C561" s="7" t="s">
        <v>1072</v>
      </c>
      <c r="D561" s="7" t="s">
        <v>2534</v>
      </c>
    </row>
    <row r="562" spans="2:4">
      <c r="B562" s="7">
        <v>3010300099</v>
      </c>
      <c r="C562" s="7" t="s">
        <v>1073</v>
      </c>
      <c r="D562" s="7" t="s">
        <v>2535</v>
      </c>
    </row>
    <row r="563" spans="2:4">
      <c r="B563" s="7">
        <v>3030100000</v>
      </c>
      <c r="C563" s="7" t="s">
        <v>1074</v>
      </c>
      <c r="D563" s="7" t="s">
        <v>2536</v>
      </c>
    </row>
    <row r="564" spans="2:4">
      <c r="B564" s="7">
        <v>3030101000</v>
      </c>
      <c r="C564" s="7" t="s">
        <v>1075</v>
      </c>
      <c r="D564" s="7" t="s">
        <v>2537</v>
      </c>
    </row>
    <row r="565" spans="2:4">
      <c r="B565" s="7">
        <v>3030102000</v>
      </c>
      <c r="C565" s="7" t="s">
        <v>1076</v>
      </c>
      <c r="D565" s="7" t="s">
        <v>2538</v>
      </c>
    </row>
    <row r="566" spans="2:4">
      <c r="B566" s="7">
        <v>3030103000</v>
      </c>
      <c r="C566" s="7" t="s">
        <v>1077</v>
      </c>
      <c r="D566" s="7" t="s">
        <v>2539</v>
      </c>
    </row>
    <row r="567" spans="2:4">
      <c r="B567" s="7">
        <v>3030104000</v>
      </c>
      <c r="C567" s="7" t="s">
        <v>1078</v>
      </c>
      <c r="D567" s="7" t="s">
        <v>2540</v>
      </c>
    </row>
    <row r="568" spans="2:4">
      <c r="B568" s="7">
        <v>3030105000</v>
      </c>
      <c r="C568" s="7" t="s">
        <v>1079</v>
      </c>
      <c r="D568" s="7" t="s">
        <v>2541</v>
      </c>
    </row>
    <row r="569" spans="2:4">
      <c r="B569" s="7">
        <v>3030199000</v>
      </c>
      <c r="C569" s="7" t="s">
        <v>1080</v>
      </c>
      <c r="D569" s="7" t="s">
        <v>2542</v>
      </c>
    </row>
    <row r="570" spans="2:4">
      <c r="B570" s="7">
        <v>3030200000</v>
      </c>
      <c r="C570" s="7" t="s">
        <v>1081</v>
      </c>
      <c r="D570" s="7" t="s">
        <v>2543</v>
      </c>
    </row>
    <row r="571" spans="2:4">
      <c r="B571" s="7">
        <v>3041000000</v>
      </c>
      <c r="C571" s="7" t="s">
        <v>1082</v>
      </c>
      <c r="D571" s="7" t="s">
        <v>2544</v>
      </c>
    </row>
    <row r="572" spans="2:4">
      <c r="B572" s="7">
        <v>3041100000</v>
      </c>
      <c r="C572" s="7" t="s">
        <v>1083</v>
      </c>
      <c r="D572" s="7" t="s">
        <v>2545</v>
      </c>
    </row>
    <row r="573" spans="2:4">
      <c r="B573" s="7">
        <v>3041110000</v>
      </c>
      <c r="C573" s="7" t="s">
        <v>1084</v>
      </c>
      <c r="D573" s="7" t="s">
        <v>2546</v>
      </c>
    </row>
    <row r="574" spans="2:4">
      <c r="B574" s="7">
        <v>3041120000</v>
      </c>
      <c r="C574" s="7" t="s">
        <v>1085</v>
      </c>
      <c r="D574" s="7" t="s">
        <v>2547</v>
      </c>
    </row>
    <row r="575" spans="2:4">
      <c r="B575" s="7">
        <v>3041200000</v>
      </c>
      <c r="C575" s="7" t="s">
        <v>1086</v>
      </c>
      <c r="D575" s="7" t="s">
        <v>2548</v>
      </c>
    </row>
    <row r="576" spans="2:4">
      <c r="B576" s="7">
        <v>3030200000</v>
      </c>
      <c r="C576" s="7" t="s">
        <v>1087</v>
      </c>
      <c r="D576" s="7" t="s">
        <v>2549</v>
      </c>
    </row>
    <row r="577" spans="2:4">
      <c r="B577" s="7">
        <v>3030201000</v>
      </c>
      <c r="C577" s="7" t="s">
        <v>1088</v>
      </c>
      <c r="D577" s="7" t="s">
        <v>229</v>
      </c>
    </row>
    <row r="578" spans="2:4">
      <c r="B578" s="7">
        <v>3030201100</v>
      </c>
      <c r="C578" s="7" t="s">
        <v>1089</v>
      </c>
      <c r="D578" s="7" t="s">
        <v>2550</v>
      </c>
    </row>
    <row r="579" spans="2:4">
      <c r="B579" s="7">
        <v>3030201101</v>
      </c>
      <c r="C579" s="7" t="s">
        <v>1090</v>
      </c>
      <c r="D579" s="7" t="s">
        <v>2551</v>
      </c>
    </row>
    <row r="580" spans="2:4">
      <c r="B580" s="7">
        <v>3030201102</v>
      </c>
      <c r="C580" s="7" t="s">
        <v>1091</v>
      </c>
      <c r="D580" s="7" t="s">
        <v>2552</v>
      </c>
    </row>
    <row r="581" spans="2:4">
      <c r="B581" s="7">
        <v>3030201103</v>
      </c>
      <c r="C581" s="7" t="s">
        <v>1092</v>
      </c>
      <c r="D581" s="7" t="s">
        <v>2553</v>
      </c>
    </row>
    <row r="582" spans="2:4">
      <c r="B582" s="7">
        <v>3030201104</v>
      </c>
      <c r="C582" s="7" t="s">
        <v>1093</v>
      </c>
      <c r="D582" s="7" t="s">
        <v>2554</v>
      </c>
    </row>
    <row r="583" spans="2:4">
      <c r="B583" s="7">
        <v>3030201105</v>
      </c>
      <c r="C583" s="7" t="s">
        <v>1094</v>
      </c>
      <c r="D583" s="7" t="s">
        <v>2555</v>
      </c>
    </row>
    <row r="584" spans="2:4">
      <c r="B584" s="7">
        <v>3030201106</v>
      </c>
      <c r="C584" s="7" t="s">
        <v>1095</v>
      </c>
      <c r="D584" s="7" t="s">
        <v>2556</v>
      </c>
    </row>
    <row r="585" spans="2:4">
      <c r="B585" s="7">
        <v>3030201107</v>
      </c>
      <c r="C585" s="7" t="s">
        <v>1096</v>
      </c>
      <c r="D585" s="7" t="s">
        <v>2557</v>
      </c>
    </row>
    <row r="586" spans="2:4">
      <c r="B586" s="7">
        <v>3030201199</v>
      </c>
      <c r="C586" s="7" t="s">
        <v>1097</v>
      </c>
      <c r="D586" s="7" t="s">
        <v>2558</v>
      </c>
    </row>
    <row r="587" spans="2:4">
      <c r="B587" s="7">
        <v>3030201200</v>
      </c>
      <c r="C587" s="7" t="s">
        <v>1098</v>
      </c>
      <c r="D587" s="7" t="s">
        <v>2559</v>
      </c>
    </row>
    <row r="588" spans="2:4">
      <c r="B588" s="7">
        <v>3030201201</v>
      </c>
      <c r="C588" s="7" t="s">
        <v>1099</v>
      </c>
      <c r="D588" s="7" t="s">
        <v>2560</v>
      </c>
    </row>
    <row r="589" spans="2:4">
      <c r="B589" s="7">
        <v>3030201202</v>
      </c>
      <c r="C589" s="7" t="s">
        <v>1100</v>
      </c>
      <c r="D589" s="7" t="s">
        <v>2561</v>
      </c>
    </row>
    <row r="590" spans="2:4">
      <c r="B590" s="7">
        <v>3030201299</v>
      </c>
      <c r="C590" s="7" t="s">
        <v>1101</v>
      </c>
      <c r="D590" s="7" t="s">
        <v>2562</v>
      </c>
    </row>
    <row r="591" spans="2:4">
      <c r="B591" s="7">
        <v>3030202000</v>
      </c>
      <c r="C591" s="7" t="s">
        <v>1102</v>
      </c>
      <c r="D591" s="7" t="s">
        <v>230</v>
      </c>
    </row>
    <row r="592" spans="2:4">
      <c r="B592" s="7">
        <v>3030202100</v>
      </c>
      <c r="C592" s="7" t="s">
        <v>1103</v>
      </c>
      <c r="D592" s="7" t="s">
        <v>2563</v>
      </c>
    </row>
    <row r="593" spans="2:4">
      <c r="B593" s="7">
        <v>3030202101</v>
      </c>
      <c r="C593" s="7" t="s">
        <v>1104</v>
      </c>
      <c r="D593" s="7" t="s">
        <v>2564</v>
      </c>
    </row>
    <row r="594" spans="2:4">
      <c r="B594" s="7">
        <v>3030202102</v>
      </c>
      <c r="C594" s="7" t="s">
        <v>1105</v>
      </c>
      <c r="D594" s="7" t="s">
        <v>2565</v>
      </c>
    </row>
    <row r="595" spans="2:4">
      <c r="B595" s="7">
        <v>3030202103</v>
      </c>
      <c r="C595" s="7" t="s">
        <v>1106</v>
      </c>
      <c r="D595" s="7" t="s">
        <v>2566</v>
      </c>
    </row>
    <row r="596" spans="2:4">
      <c r="B596" s="7">
        <v>3030202104</v>
      </c>
      <c r="C596" s="7" t="s">
        <v>1107</v>
      </c>
      <c r="D596" s="7" t="s">
        <v>2567</v>
      </c>
    </row>
    <row r="597" spans="2:4">
      <c r="B597" s="7">
        <v>3030202105</v>
      </c>
      <c r="C597" s="7" t="s">
        <v>1108</v>
      </c>
      <c r="D597" s="7" t="s">
        <v>2568</v>
      </c>
    </row>
    <row r="598" spans="2:4">
      <c r="B598" s="7">
        <v>3030202106</v>
      </c>
      <c r="C598" s="7" t="s">
        <v>1109</v>
      </c>
      <c r="D598" s="7" t="s">
        <v>2569</v>
      </c>
    </row>
    <row r="599" spans="2:4">
      <c r="B599" s="7">
        <v>3030202107</v>
      </c>
      <c r="C599" s="7" t="s">
        <v>1110</v>
      </c>
      <c r="D599" s="7" t="s">
        <v>2570</v>
      </c>
    </row>
    <row r="600" spans="2:4">
      <c r="B600" s="7">
        <v>3030202199</v>
      </c>
      <c r="C600" s="7" t="s">
        <v>1111</v>
      </c>
      <c r="D600" s="7" t="s">
        <v>2571</v>
      </c>
    </row>
    <row r="601" spans="2:4">
      <c r="B601" s="7">
        <v>3030202200</v>
      </c>
      <c r="C601" s="7" t="s">
        <v>1112</v>
      </c>
      <c r="D601" s="7" t="s">
        <v>2572</v>
      </c>
    </row>
    <row r="602" spans="2:4">
      <c r="B602" s="7">
        <v>3030202201</v>
      </c>
      <c r="C602" s="7" t="s">
        <v>1113</v>
      </c>
      <c r="D602" s="7" t="s">
        <v>2573</v>
      </c>
    </row>
    <row r="603" spans="2:4">
      <c r="B603" s="7">
        <v>3030202202</v>
      </c>
      <c r="C603" s="7" t="s">
        <v>1114</v>
      </c>
      <c r="D603" s="7" t="s">
        <v>2574</v>
      </c>
    </row>
    <row r="604" spans="2:4">
      <c r="B604" s="7">
        <v>3030202299</v>
      </c>
      <c r="C604" s="7" t="s">
        <v>1115</v>
      </c>
      <c r="D604" s="7" t="s">
        <v>2575</v>
      </c>
    </row>
    <row r="605" spans="2:4">
      <c r="B605" s="7">
        <v>3030203000</v>
      </c>
      <c r="C605" s="7" t="s">
        <v>1116</v>
      </c>
      <c r="D605" s="7" t="s">
        <v>231</v>
      </c>
    </row>
    <row r="606" spans="2:4">
      <c r="B606" s="7">
        <v>3030204000</v>
      </c>
      <c r="C606" s="7" t="s">
        <v>1117</v>
      </c>
      <c r="D606" s="7" t="s">
        <v>232</v>
      </c>
    </row>
    <row r="607" spans="2:4">
      <c r="B607" s="7">
        <v>3030205000</v>
      </c>
      <c r="C607" s="7" t="s">
        <v>1118</v>
      </c>
      <c r="D607" s="7" t="s">
        <v>233</v>
      </c>
    </row>
    <row r="608" spans="2:4">
      <c r="B608" s="7">
        <v>3030205100</v>
      </c>
      <c r="C608" s="7" t="s">
        <v>1119</v>
      </c>
      <c r="D608" s="7" t="s">
        <v>2576</v>
      </c>
    </row>
    <row r="609" spans="2:4">
      <c r="B609" s="7">
        <v>3030205200</v>
      </c>
      <c r="C609" s="7" t="s">
        <v>1120</v>
      </c>
      <c r="D609" s="7" t="s">
        <v>2577</v>
      </c>
    </row>
    <row r="610" spans="2:4">
      <c r="B610" s="7">
        <v>3030206000</v>
      </c>
      <c r="C610" s="7" t="s">
        <v>1121</v>
      </c>
      <c r="D610" s="7" t="s">
        <v>234</v>
      </c>
    </row>
    <row r="611" spans="2:4">
      <c r="B611" s="7">
        <v>3030206100</v>
      </c>
      <c r="C611" s="7" t="s">
        <v>1119</v>
      </c>
      <c r="D611" s="7" t="s">
        <v>2576</v>
      </c>
    </row>
    <row r="612" spans="2:4">
      <c r="B612" s="7">
        <v>3030206200</v>
      </c>
      <c r="C612" s="7" t="s">
        <v>1120</v>
      </c>
      <c r="D612" s="7" t="s">
        <v>2577</v>
      </c>
    </row>
    <row r="613" spans="2:4">
      <c r="B613" s="7">
        <v>3030207000</v>
      </c>
      <c r="C613" s="7" t="s">
        <v>1122</v>
      </c>
      <c r="D613" s="7" t="s">
        <v>235</v>
      </c>
    </row>
    <row r="614" spans="2:4">
      <c r="B614" s="7">
        <v>3030207001</v>
      </c>
      <c r="C614" s="7" t="s">
        <v>1123</v>
      </c>
      <c r="D614" s="7" t="s">
        <v>2578</v>
      </c>
    </row>
    <row r="615" spans="2:4">
      <c r="B615" s="7">
        <v>3030207002</v>
      </c>
      <c r="C615" s="7" t="s">
        <v>1124</v>
      </c>
      <c r="D615" s="7" t="s">
        <v>2579</v>
      </c>
    </row>
    <row r="616" spans="2:4">
      <c r="B616" s="7">
        <v>3030208000</v>
      </c>
      <c r="C616" s="7" t="s">
        <v>1125</v>
      </c>
      <c r="D616" s="7" t="s">
        <v>236</v>
      </c>
    </row>
    <row r="617" spans="2:4">
      <c r="B617" s="7">
        <v>3030208001</v>
      </c>
      <c r="C617" s="7" t="s">
        <v>1126</v>
      </c>
      <c r="D617" s="7" t="s">
        <v>2580</v>
      </c>
    </row>
    <row r="618" spans="2:4">
      <c r="B618" s="7">
        <v>3030209000</v>
      </c>
      <c r="C618" s="7" t="s">
        <v>1127</v>
      </c>
      <c r="D618" s="7" t="s">
        <v>237</v>
      </c>
    </row>
    <row r="619" spans="2:4">
      <c r="B619" s="7">
        <v>3030299000</v>
      </c>
      <c r="C619" s="7" t="s">
        <v>578</v>
      </c>
      <c r="D619" s="7" t="s">
        <v>238</v>
      </c>
    </row>
    <row r="620" spans="2:4">
      <c r="B620" s="7">
        <v>3030210000</v>
      </c>
      <c r="C620" s="7" t="s">
        <v>1128</v>
      </c>
      <c r="D620" s="7" t="s">
        <v>2581</v>
      </c>
    </row>
    <row r="621" spans="2:4">
      <c r="B621" s="7">
        <v>3020000000</v>
      </c>
      <c r="C621" s="7" t="s">
        <v>1129</v>
      </c>
      <c r="D621" s="7" t="s">
        <v>2582</v>
      </c>
    </row>
    <row r="622" spans="2:4">
      <c r="B622" s="7">
        <v>3020100000</v>
      </c>
      <c r="C622" s="7" t="s">
        <v>1130</v>
      </c>
      <c r="D622" s="7" t="s">
        <v>212</v>
      </c>
    </row>
    <row r="623" spans="2:4">
      <c r="B623" s="7">
        <v>3020800000</v>
      </c>
      <c r="C623" s="7" t="s">
        <v>1131</v>
      </c>
      <c r="D623" s="7" t="s">
        <v>213</v>
      </c>
    </row>
    <row r="624" spans="2:4">
      <c r="B624" s="7">
        <v>3020200000</v>
      </c>
      <c r="C624" s="7" t="s">
        <v>1132</v>
      </c>
      <c r="D624" s="7" t="s">
        <v>214</v>
      </c>
    </row>
    <row r="625" spans="2:4">
      <c r="B625" s="7">
        <v>3020300000</v>
      </c>
      <c r="C625" s="7" t="s">
        <v>1133</v>
      </c>
      <c r="D625" s="7" t="s">
        <v>215</v>
      </c>
    </row>
    <row r="626" spans="2:4">
      <c r="B626" s="7">
        <v>3020400000</v>
      </c>
      <c r="C626" s="7" t="s">
        <v>1134</v>
      </c>
      <c r="D626" s="7" t="s">
        <v>216</v>
      </c>
    </row>
    <row r="627" spans="2:4">
      <c r="B627" s="7">
        <v>3020500000</v>
      </c>
      <c r="C627" s="7" t="s">
        <v>1135</v>
      </c>
      <c r="D627" s="7" t="s">
        <v>217</v>
      </c>
    </row>
    <row r="628" spans="2:4">
      <c r="B628" s="7">
        <v>3020600000</v>
      </c>
      <c r="C628" s="7" t="s">
        <v>1136</v>
      </c>
      <c r="D628" s="7" t="s">
        <v>218</v>
      </c>
    </row>
    <row r="629" spans="2:4">
      <c r="B629" s="7">
        <v>3020700000</v>
      </c>
      <c r="C629" s="7" t="s">
        <v>1137</v>
      </c>
      <c r="D629" s="7" t="s">
        <v>219</v>
      </c>
    </row>
    <row r="630" spans="2:4">
      <c r="B630" s="7">
        <v>3020710000</v>
      </c>
      <c r="C630" s="7" t="s">
        <v>1138</v>
      </c>
      <c r="D630" s="7" t="s">
        <v>2583</v>
      </c>
    </row>
    <row r="631" spans="2:4">
      <c r="B631" s="7">
        <v>3020730000</v>
      </c>
      <c r="C631" s="7" t="s">
        <v>1139</v>
      </c>
      <c r="D631" s="7" t="s">
        <v>2584</v>
      </c>
    </row>
    <row r="632" spans="2:4">
      <c r="B632" s="7">
        <v>3020731000</v>
      </c>
      <c r="C632" s="7" t="s">
        <v>1140</v>
      </c>
      <c r="D632" s="7" t="s">
        <v>2585</v>
      </c>
    </row>
    <row r="633" spans="2:4">
      <c r="B633" s="7">
        <v>3800000000</v>
      </c>
      <c r="C633" s="7" t="s">
        <v>1141</v>
      </c>
      <c r="D633" s="7" t="s">
        <v>2586</v>
      </c>
    </row>
    <row r="634" spans="2:4">
      <c r="B634" s="7">
        <v>3810000000</v>
      </c>
      <c r="C634" s="7" t="s">
        <v>1142</v>
      </c>
      <c r="D634" s="7" t="s">
        <v>2587</v>
      </c>
    </row>
    <row r="635" spans="2:4">
      <c r="B635" s="7">
        <v>3810100000</v>
      </c>
      <c r="C635" s="7" t="s">
        <v>1143</v>
      </c>
      <c r="D635" s="7" t="s">
        <v>2588</v>
      </c>
    </row>
    <row r="636" spans="2:4">
      <c r="B636" s="7">
        <v>3810101000</v>
      </c>
      <c r="C636" s="7" t="s">
        <v>1144</v>
      </c>
      <c r="D636" s="7" t="s">
        <v>2589</v>
      </c>
    </row>
    <row r="637" spans="2:4">
      <c r="B637" s="7">
        <v>3810102000</v>
      </c>
      <c r="C637" s="7" t="s">
        <v>1145</v>
      </c>
      <c r="D637" s="7" t="s">
        <v>2590</v>
      </c>
    </row>
    <row r="638" spans="2:4">
      <c r="B638" s="7">
        <v>3810102001</v>
      </c>
      <c r="C638" s="7" t="s">
        <v>1146</v>
      </c>
      <c r="D638" s="7" t="s">
        <v>2591</v>
      </c>
    </row>
    <row r="639" spans="2:4">
      <c r="B639" s="7">
        <v>3810102002</v>
      </c>
      <c r="C639" s="7" t="s">
        <v>1147</v>
      </c>
      <c r="D639" s="7" t="s">
        <v>2592</v>
      </c>
    </row>
    <row r="640" spans="2:4">
      <c r="B640" s="7">
        <v>3810102003</v>
      </c>
      <c r="C640" s="7" t="s">
        <v>1148</v>
      </c>
      <c r="D640" s="7" t="s">
        <v>2593</v>
      </c>
    </row>
    <row r="641" spans="2:4">
      <c r="B641" s="7">
        <v>3810102099</v>
      </c>
      <c r="C641" s="7" t="s">
        <v>1149</v>
      </c>
      <c r="D641" s="7" t="s">
        <v>2594</v>
      </c>
    </row>
    <row r="642" spans="2:4">
      <c r="B642" s="7">
        <v>3810200000</v>
      </c>
      <c r="C642" s="7" t="s">
        <v>1150</v>
      </c>
      <c r="D642" s="7" t="s">
        <v>2595</v>
      </c>
    </row>
    <row r="643" spans="2:4">
      <c r="B643" s="7">
        <v>3810300000</v>
      </c>
      <c r="C643" s="7" t="s">
        <v>1151</v>
      </c>
      <c r="D643" s="7" t="s">
        <v>2596</v>
      </c>
    </row>
    <row r="644" spans="2:4">
      <c r="B644" s="7">
        <v>3810300001</v>
      </c>
      <c r="C644" s="7" t="s">
        <v>1152</v>
      </c>
      <c r="D644" s="7" t="s">
        <v>2597</v>
      </c>
    </row>
    <row r="645" spans="2:4">
      <c r="B645" s="7">
        <v>3810300002</v>
      </c>
      <c r="C645" s="7" t="s">
        <v>1153</v>
      </c>
      <c r="D645" s="7" t="s">
        <v>2598</v>
      </c>
    </row>
    <row r="646" spans="2:4">
      <c r="B646" s="7">
        <v>3810300003</v>
      </c>
      <c r="C646" s="7" t="s">
        <v>1154</v>
      </c>
      <c r="D646" s="7" t="s">
        <v>2599</v>
      </c>
    </row>
    <row r="647" spans="2:4">
      <c r="B647" s="7">
        <v>3810300081</v>
      </c>
      <c r="C647" s="7" t="s">
        <v>1155</v>
      </c>
      <c r="D647" s="7" t="s">
        <v>2600</v>
      </c>
    </row>
    <row r="648" spans="2:4">
      <c r="B648" s="7">
        <v>3810300099</v>
      </c>
      <c r="C648" s="7" t="s">
        <v>1156</v>
      </c>
      <c r="D648" s="7" t="s">
        <v>2601</v>
      </c>
    </row>
    <row r="649" spans="2:4">
      <c r="B649" s="7">
        <v>3820000000</v>
      </c>
      <c r="C649" s="7" t="s">
        <v>1157</v>
      </c>
      <c r="D649" s="7" t="s">
        <v>2602</v>
      </c>
    </row>
    <row r="650" spans="2:4">
      <c r="B650" s="7">
        <v>3820100000</v>
      </c>
      <c r="C650" s="7" t="s">
        <v>1158</v>
      </c>
      <c r="D650" s="7" t="s">
        <v>2603</v>
      </c>
    </row>
    <row r="651" spans="2:4">
      <c r="B651" s="7">
        <v>3820800000</v>
      </c>
      <c r="C651" s="7" t="s">
        <v>1159</v>
      </c>
      <c r="D651" s="7" t="s">
        <v>2604</v>
      </c>
    </row>
    <row r="652" spans="2:4">
      <c r="B652" s="7">
        <v>3820200000</v>
      </c>
      <c r="C652" s="7" t="s">
        <v>1160</v>
      </c>
      <c r="D652" s="7" t="s">
        <v>2605</v>
      </c>
    </row>
    <row r="653" spans="2:4">
      <c r="B653" s="7">
        <v>3820300000</v>
      </c>
      <c r="C653" s="7" t="s">
        <v>1161</v>
      </c>
      <c r="D653" s="7" t="s">
        <v>2606</v>
      </c>
    </row>
    <row r="654" spans="2:4">
      <c r="B654" s="7">
        <v>3820400000</v>
      </c>
      <c r="C654" s="7" t="s">
        <v>1162</v>
      </c>
      <c r="D654" s="7" t="s">
        <v>2607</v>
      </c>
    </row>
    <row r="655" spans="2:4">
      <c r="B655" s="7">
        <v>3820500000</v>
      </c>
      <c r="C655" s="7" t="s">
        <v>1163</v>
      </c>
      <c r="D655" s="7" t="s">
        <v>2608</v>
      </c>
    </row>
    <row r="656" spans="2:4">
      <c r="B656" s="7">
        <v>3820600000</v>
      </c>
      <c r="C656" s="7" t="s">
        <v>1164</v>
      </c>
      <c r="D656" s="7" t="s">
        <v>2609</v>
      </c>
    </row>
    <row r="657" spans="2:4">
      <c r="B657" s="7">
        <v>3800700000</v>
      </c>
      <c r="C657" s="7" t="s">
        <v>1165</v>
      </c>
      <c r="D657" s="7" t="s">
        <v>2610</v>
      </c>
    </row>
    <row r="658" spans="2:4">
      <c r="B658" s="7">
        <v>3820710000</v>
      </c>
      <c r="C658" s="7" t="s">
        <v>1166</v>
      </c>
      <c r="D658" s="7" t="s">
        <v>2611</v>
      </c>
    </row>
    <row r="659" spans="2:4">
      <c r="B659" s="7">
        <v>3820730000</v>
      </c>
      <c r="C659" s="7" t="s">
        <v>1167</v>
      </c>
      <c r="D659" s="7" t="s">
        <v>2612</v>
      </c>
    </row>
    <row r="660" spans="2:4">
      <c r="B660" s="7">
        <v>3830000000</v>
      </c>
      <c r="C660" s="7" t="s">
        <v>3495</v>
      </c>
      <c r="D660" s="7" t="s">
        <v>2613</v>
      </c>
    </row>
    <row r="661" spans="2:4">
      <c r="B661" s="7">
        <v>3830100000</v>
      </c>
      <c r="C661" s="7" t="s">
        <v>1168</v>
      </c>
      <c r="D661" s="7" t="s">
        <v>2614</v>
      </c>
    </row>
    <row r="662" spans="2:4">
      <c r="B662" s="7">
        <v>3830101000</v>
      </c>
      <c r="C662" s="7" t="s">
        <v>1169</v>
      </c>
      <c r="D662" s="7" t="s">
        <v>2615</v>
      </c>
    </row>
    <row r="663" spans="2:4">
      <c r="B663" s="7">
        <v>3830102000</v>
      </c>
      <c r="C663" s="7" t="s">
        <v>1170</v>
      </c>
      <c r="D663" s="7" t="s">
        <v>2616</v>
      </c>
    </row>
    <row r="664" spans="2:4">
      <c r="B664" s="7">
        <v>3830103000</v>
      </c>
      <c r="C664" s="7" t="s">
        <v>1171</v>
      </c>
      <c r="D664" s="7" t="s">
        <v>2617</v>
      </c>
    </row>
    <row r="665" spans="2:4">
      <c r="B665" s="7">
        <v>3830104000</v>
      </c>
      <c r="C665" s="7" t="s">
        <v>1172</v>
      </c>
      <c r="D665" s="7" t="s">
        <v>2618</v>
      </c>
    </row>
    <row r="666" spans="2:4">
      <c r="B666" s="7">
        <v>3830105000</v>
      </c>
      <c r="C666" s="7" t="s">
        <v>1173</v>
      </c>
      <c r="D666" s="7" t="s">
        <v>2619</v>
      </c>
    </row>
    <row r="667" spans="2:4">
      <c r="B667" s="7">
        <v>3830199000</v>
      </c>
      <c r="C667" s="7" t="s">
        <v>1174</v>
      </c>
      <c r="D667" s="7" t="s">
        <v>2620</v>
      </c>
    </row>
    <row r="668" spans="2:4">
      <c r="B668" s="7">
        <v>3830200000</v>
      </c>
      <c r="C668" s="7" t="s">
        <v>1175</v>
      </c>
      <c r="D668" s="7" t="s">
        <v>2621</v>
      </c>
    </row>
    <row r="669" spans="2:4">
      <c r="B669" s="7">
        <v>3830201000</v>
      </c>
      <c r="C669" s="7" t="s">
        <v>1176</v>
      </c>
      <c r="D669" s="7" t="s">
        <v>2622</v>
      </c>
    </row>
    <row r="670" spans="2:4">
      <c r="B670" s="7">
        <v>3830201100</v>
      </c>
      <c r="C670" s="7" t="s">
        <v>1177</v>
      </c>
      <c r="D670" s="7" t="s">
        <v>2623</v>
      </c>
    </row>
    <row r="671" spans="2:4">
      <c r="B671" s="7">
        <v>3830201101</v>
      </c>
      <c r="C671" s="7" t="s">
        <v>1178</v>
      </c>
      <c r="D671" s="7" t="s">
        <v>2624</v>
      </c>
    </row>
    <row r="672" spans="2:4">
      <c r="B672" s="7">
        <v>3830201102</v>
      </c>
      <c r="C672" s="7" t="s">
        <v>1179</v>
      </c>
      <c r="D672" s="7" t="s">
        <v>2625</v>
      </c>
    </row>
    <row r="673" spans="2:4">
      <c r="B673" s="7">
        <v>3830201103</v>
      </c>
      <c r="C673" s="7" t="s">
        <v>1180</v>
      </c>
      <c r="D673" s="7" t="s">
        <v>2626</v>
      </c>
    </row>
    <row r="674" spans="2:4">
      <c r="B674" s="7">
        <v>3830201104</v>
      </c>
      <c r="C674" s="7" t="s">
        <v>1181</v>
      </c>
      <c r="D674" s="7" t="s">
        <v>2627</v>
      </c>
    </row>
    <row r="675" spans="2:4">
      <c r="B675" s="7">
        <v>3830201105</v>
      </c>
      <c r="C675" s="7" t="s">
        <v>1182</v>
      </c>
      <c r="D675" s="7" t="s">
        <v>2628</v>
      </c>
    </row>
    <row r="676" spans="2:4">
      <c r="B676" s="7">
        <v>3830201106</v>
      </c>
      <c r="C676" s="7" t="s">
        <v>1183</v>
      </c>
      <c r="D676" s="7" t="s">
        <v>2629</v>
      </c>
    </row>
    <row r="677" spans="2:4">
      <c r="B677" s="7">
        <v>3830201107</v>
      </c>
      <c r="C677" s="7" t="s">
        <v>1184</v>
      </c>
      <c r="D677" s="7" t="s">
        <v>2630</v>
      </c>
    </row>
    <row r="678" spans="2:4">
      <c r="B678" s="7">
        <v>3830201199</v>
      </c>
      <c r="C678" s="7" t="s">
        <v>1185</v>
      </c>
      <c r="D678" s="7" t="s">
        <v>2631</v>
      </c>
    </row>
    <row r="679" spans="2:4">
      <c r="B679" s="7">
        <v>3830201200</v>
      </c>
      <c r="C679" s="7" t="s">
        <v>1186</v>
      </c>
      <c r="D679" s="7" t="s">
        <v>2632</v>
      </c>
    </row>
    <row r="680" spans="2:4">
      <c r="B680" s="7">
        <v>3830201201</v>
      </c>
      <c r="C680" s="7" t="s">
        <v>1187</v>
      </c>
      <c r="D680" s="7" t="s">
        <v>2633</v>
      </c>
    </row>
    <row r="681" spans="2:4">
      <c r="B681" s="7">
        <v>3830201202</v>
      </c>
      <c r="C681" s="7" t="s">
        <v>1188</v>
      </c>
      <c r="D681" s="7" t="s">
        <v>2634</v>
      </c>
    </row>
    <row r="682" spans="2:4">
      <c r="B682" s="7">
        <v>3830201299</v>
      </c>
      <c r="C682" s="7" t="s">
        <v>1189</v>
      </c>
      <c r="D682" s="7" t="s">
        <v>2635</v>
      </c>
    </row>
    <row r="683" spans="2:4">
      <c r="B683" s="7">
        <v>3830202000</v>
      </c>
      <c r="C683" s="7" t="s">
        <v>1190</v>
      </c>
      <c r="D683" s="7" t="s">
        <v>2636</v>
      </c>
    </row>
    <row r="684" spans="2:4">
      <c r="B684" s="7">
        <v>3830202100</v>
      </c>
      <c r="C684" s="7" t="s">
        <v>1191</v>
      </c>
      <c r="D684" s="7" t="s">
        <v>2637</v>
      </c>
    </row>
    <row r="685" spans="2:4">
      <c r="B685" s="7">
        <v>3830202101</v>
      </c>
      <c r="C685" s="7" t="s">
        <v>1192</v>
      </c>
      <c r="D685" s="7" t="s">
        <v>2638</v>
      </c>
    </row>
    <row r="686" spans="2:4">
      <c r="B686" s="7">
        <v>3830202102</v>
      </c>
      <c r="C686" s="7" t="s">
        <v>1193</v>
      </c>
      <c r="D686" s="7" t="s">
        <v>2639</v>
      </c>
    </row>
    <row r="687" spans="2:4">
      <c r="B687" s="7">
        <v>3830202103</v>
      </c>
      <c r="C687" s="7" t="s">
        <v>1194</v>
      </c>
      <c r="D687" s="7" t="s">
        <v>2640</v>
      </c>
    </row>
    <row r="688" spans="2:4">
      <c r="B688" s="7">
        <v>3830202104</v>
      </c>
      <c r="C688" s="7" t="s">
        <v>1195</v>
      </c>
      <c r="D688" s="7" t="s">
        <v>2641</v>
      </c>
    </row>
    <row r="689" spans="2:4">
      <c r="B689" s="7">
        <v>3830202105</v>
      </c>
      <c r="C689" s="7" t="s">
        <v>1196</v>
      </c>
      <c r="D689" s="7" t="s">
        <v>2642</v>
      </c>
    </row>
    <row r="690" spans="2:4">
      <c r="B690" s="7">
        <v>3830202106</v>
      </c>
      <c r="C690" s="7" t="s">
        <v>1197</v>
      </c>
      <c r="D690" s="7" t="s">
        <v>2643</v>
      </c>
    </row>
    <row r="691" spans="2:4">
      <c r="B691" s="7">
        <v>3830202107</v>
      </c>
      <c r="C691" s="7" t="s">
        <v>1198</v>
      </c>
      <c r="D691" s="7" t="s">
        <v>2644</v>
      </c>
    </row>
    <row r="692" spans="2:4">
      <c r="B692" s="7">
        <v>3830202199</v>
      </c>
      <c r="C692" s="7" t="s">
        <v>1199</v>
      </c>
      <c r="D692" s="7" t="s">
        <v>2645</v>
      </c>
    </row>
    <row r="693" spans="2:4">
      <c r="B693" s="7">
        <v>3830202200</v>
      </c>
      <c r="C693" s="7" t="s">
        <v>1200</v>
      </c>
      <c r="D693" s="7" t="s">
        <v>2646</v>
      </c>
    </row>
    <row r="694" spans="2:4">
      <c r="B694" s="7">
        <v>3830202201</v>
      </c>
      <c r="C694" s="7" t="s">
        <v>1201</v>
      </c>
      <c r="D694" s="7" t="s">
        <v>2647</v>
      </c>
    </row>
    <row r="695" spans="2:4">
      <c r="B695" s="7">
        <v>3830202202</v>
      </c>
      <c r="C695" s="7" t="s">
        <v>1202</v>
      </c>
      <c r="D695" s="7" t="s">
        <v>2648</v>
      </c>
    </row>
    <row r="696" spans="2:4">
      <c r="B696" s="7">
        <v>3830202299</v>
      </c>
      <c r="C696" s="7" t="s">
        <v>1189</v>
      </c>
      <c r="D696" s="7" t="s">
        <v>2649</v>
      </c>
    </row>
    <row r="697" spans="2:4">
      <c r="B697" s="7">
        <v>3830203000</v>
      </c>
      <c r="C697" s="7" t="s">
        <v>1203</v>
      </c>
      <c r="D697" s="7" t="s">
        <v>2650</v>
      </c>
    </row>
    <row r="698" spans="2:4">
      <c r="B698" s="7">
        <v>3830204000</v>
      </c>
      <c r="C698" s="7" t="s">
        <v>1204</v>
      </c>
      <c r="D698" s="7" t="s">
        <v>2651</v>
      </c>
    </row>
    <row r="699" spans="2:4">
      <c r="B699" s="7">
        <v>3830205000</v>
      </c>
      <c r="C699" s="7" t="s">
        <v>1205</v>
      </c>
      <c r="D699" s="7" t="s">
        <v>2652</v>
      </c>
    </row>
    <row r="700" spans="2:4">
      <c r="B700" s="7">
        <v>3830205100</v>
      </c>
      <c r="C700" s="7" t="s">
        <v>1206</v>
      </c>
      <c r="D700" s="7" t="s">
        <v>2653</v>
      </c>
    </row>
    <row r="701" spans="2:4">
      <c r="B701" s="7">
        <v>3830205200</v>
      </c>
      <c r="C701" s="7" t="s">
        <v>1207</v>
      </c>
      <c r="D701" s="7" t="s">
        <v>2654</v>
      </c>
    </row>
    <row r="702" spans="2:4">
      <c r="B702" s="7">
        <v>3830206000</v>
      </c>
      <c r="C702" s="7" t="s">
        <v>1208</v>
      </c>
      <c r="D702" s="7" t="s">
        <v>2655</v>
      </c>
    </row>
    <row r="703" spans="2:4">
      <c r="B703" s="7">
        <v>3830206100</v>
      </c>
      <c r="C703" s="7" t="s">
        <v>1206</v>
      </c>
      <c r="D703" s="7" t="s">
        <v>2653</v>
      </c>
    </row>
    <row r="704" spans="2:4">
      <c r="B704" s="7">
        <v>3830206200</v>
      </c>
      <c r="C704" s="7" t="s">
        <v>1207</v>
      </c>
      <c r="D704" s="7" t="s">
        <v>2654</v>
      </c>
    </row>
    <row r="705" spans="2:4">
      <c r="B705" s="7">
        <v>3830207000</v>
      </c>
      <c r="C705" s="7" t="s">
        <v>1209</v>
      </c>
      <c r="D705" s="7" t="s">
        <v>2656</v>
      </c>
    </row>
    <row r="706" spans="2:4">
      <c r="B706" s="7">
        <v>3830207001</v>
      </c>
      <c r="C706" s="7" t="s">
        <v>1210</v>
      </c>
      <c r="D706" s="7" t="s">
        <v>2657</v>
      </c>
    </row>
    <row r="707" spans="2:4">
      <c r="B707" s="7">
        <v>3830207002</v>
      </c>
      <c r="C707" s="7" t="s">
        <v>1211</v>
      </c>
      <c r="D707" s="7" t="s">
        <v>2658</v>
      </c>
    </row>
    <row r="708" spans="2:4">
      <c r="B708" s="7">
        <v>3830208000</v>
      </c>
      <c r="C708" s="7" t="s">
        <v>1212</v>
      </c>
      <c r="D708" s="7" t="s">
        <v>2659</v>
      </c>
    </row>
    <row r="709" spans="2:4">
      <c r="B709" s="7">
        <v>3830208001</v>
      </c>
      <c r="C709" s="7" t="s">
        <v>1212</v>
      </c>
      <c r="D709" s="7" t="s">
        <v>2659</v>
      </c>
    </row>
    <row r="710" spans="2:4">
      <c r="B710" s="7">
        <v>3830208009</v>
      </c>
      <c r="C710" s="7" t="s">
        <v>1213</v>
      </c>
      <c r="D710" s="7" t="s">
        <v>2660</v>
      </c>
    </row>
    <row r="711" spans="2:4">
      <c r="B711" s="7">
        <v>3830209000</v>
      </c>
      <c r="C711" s="7" t="s">
        <v>1214</v>
      </c>
      <c r="D711" s="7" t="s">
        <v>2661</v>
      </c>
    </row>
    <row r="712" spans="2:4">
      <c r="B712" s="7">
        <v>3830299000</v>
      </c>
      <c r="C712" s="7" t="s">
        <v>1215</v>
      </c>
      <c r="D712" s="7" t="s">
        <v>2662</v>
      </c>
    </row>
    <row r="713" spans="2:4">
      <c r="B713" s="7">
        <v>3890000081</v>
      </c>
      <c r="C713" s="7" t="s">
        <v>1216</v>
      </c>
      <c r="D713" s="7" t="s">
        <v>2663</v>
      </c>
    </row>
    <row r="714" spans="2:4">
      <c r="B714" s="7">
        <v>3999999999</v>
      </c>
      <c r="C714" s="7" t="s">
        <v>1217</v>
      </c>
      <c r="D714" s="7" t="s">
        <v>239</v>
      </c>
    </row>
    <row r="715" spans="2:4">
      <c r="B715" s="7">
        <v>6020000000</v>
      </c>
      <c r="C715" s="7" t="s">
        <v>1218</v>
      </c>
      <c r="D715" s="7" t="s">
        <v>240</v>
      </c>
    </row>
    <row r="716" spans="2:4">
      <c r="B716" s="7">
        <v>4020000000</v>
      </c>
      <c r="C716" s="7" t="s">
        <v>1219</v>
      </c>
      <c r="D716" s="7" t="s">
        <v>241</v>
      </c>
    </row>
    <row r="717" spans="2:4">
      <c r="B717" s="7">
        <v>4020100000</v>
      </c>
      <c r="C717" s="7" t="s">
        <v>1220</v>
      </c>
      <c r="D717" s="7" t="s">
        <v>242</v>
      </c>
    </row>
    <row r="718" spans="2:4">
      <c r="B718" s="7">
        <v>4020110000</v>
      </c>
      <c r="C718" s="7" t="s">
        <v>1221</v>
      </c>
      <c r="D718" s="7" t="s">
        <v>243</v>
      </c>
    </row>
    <row r="719" spans="2:4">
      <c r="B719" s="7">
        <v>4020110001</v>
      </c>
      <c r="C719" s="7" t="s">
        <v>1222</v>
      </c>
      <c r="D719" s="7" t="s">
        <v>2664</v>
      </c>
    </row>
    <row r="720" spans="2:4">
      <c r="B720" s="7">
        <v>4020110002</v>
      </c>
      <c r="C720" s="7" t="s">
        <v>1223</v>
      </c>
      <c r="D720" s="7" t="s">
        <v>2665</v>
      </c>
    </row>
    <row r="721" spans="2:4">
      <c r="B721" s="7">
        <v>4020110003</v>
      </c>
      <c r="C721" s="7" t="s">
        <v>1224</v>
      </c>
      <c r="D721" s="7" t="s">
        <v>2666</v>
      </c>
    </row>
    <row r="722" spans="2:4">
      <c r="B722" s="7">
        <v>4020120000</v>
      </c>
      <c r="C722" s="7" t="s">
        <v>1225</v>
      </c>
      <c r="D722" s="7" t="s">
        <v>244</v>
      </c>
    </row>
    <row r="723" spans="2:4">
      <c r="B723" s="7">
        <v>4020120001</v>
      </c>
      <c r="C723" s="7" t="s">
        <v>1226</v>
      </c>
      <c r="D723" s="7" t="s">
        <v>2667</v>
      </c>
    </row>
    <row r="724" spans="2:4">
      <c r="B724" s="7">
        <v>4020180000</v>
      </c>
      <c r="C724" s="7" t="s">
        <v>1227</v>
      </c>
      <c r="D724" s="7" t="s">
        <v>518</v>
      </c>
    </row>
    <row r="725" spans="2:4">
      <c r="B725" s="7">
        <v>4020180001</v>
      </c>
      <c r="C725" s="7" t="s">
        <v>1228</v>
      </c>
      <c r="D725" s="7" t="s">
        <v>2668</v>
      </c>
    </row>
    <row r="726" spans="2:4">
      <c r="B726" s="7">
        <v>4020130000</v>
      </c>
      <c r="C726" s="7" t="s">
        <v>1229</v>
      </c>
      <c r="D726" s="7" t="s">
        <v>2669</v>
      </c>
    </row>
    <row r="727" spans="2:4">
      <c r="B727" s="7">
        <v>4020130001</v>
      </c>
      <c r="C727" s="7" t="s">
        <v>1230</v>
      </c>
      <c r="D727" s="7" t="s">
        <v>2670</v>
      </c>
    </row>
    <row r="728" spans="2:4">
      <c r="B728" s="7">
        <v>4020130002</v>
      </c>
      <c r="C728" s="7" t="s">
        <v>1231</v>
      </c>
      <c r="D728" s="7" t="s">
        <v>2671</v>
      </c>
    </row>
    <row r="729" spans="2:4">
      <c r="B729" s="7">
        <v>4020140000</v>
      </c>
      <c r="C729" s="7" t="s">
        <v>1232</v>
      </c>
      <c r="D729" s="7" t="s">
        <v>2672</v>
      </c>
    </row>
    <row r="730" spans="2:4">
      <c r="B730" s="7">
        <v>4020150000</v>
      </c>
      <c r="C730" s="7" t="s">
        <v>1233</v>
      </c>
      <c r="D730" s="7" t="s">
        <v>2673</v>
      </c>
    </row>
    <row r="731" spans="2:4">
      <c r="B731" s="7">
        <v>4020160000</v>
      </c>
      <c r="C731" s="7" t="s">
        <v>1234</v>
      </c>
      <c r="D731" s="7" t="s">
        <v>2674</v>
      </c>
    </row>
    <row r="732" spans="2:4">
      <c r="B732" s="7">
        <v>4020170000</v>
      </c>
      <c r="C732" s="7" t="s">
        <v>1235</v>
      </c>
      <c r="D732" s="7" t="s">
        <v>2675</v>
      </c>
    </row>
    <row r="733" spans="2:4">
      <c r="B733" s="7">
        <v>4020190000</v>
      </c>
      <c r="C733" s="7" t="s">
        <v>1236</v>
      </c>
      <c r="D733" s="7" t="s">
        <v>2676</v>
      </c>
    </row>
    <row r="734" spans="2:4">
      <c r="B734" s="7">
        <v>4020200000</v>
      </c>
      <c r="C734" s="7" t="s">
        <v>1237</v>
      </c>
      <c r="D734" s="7" t="s">
        <v>251</v>
      </c>
    </row>
    <row r="735" spans="2:4">
      <c r="B735" s="7">
        <v>4020210000</v>
      </c>
      <c r="C735" s="7" t="s">
        <v>1238</v>
      </c>
      <c r="D735" s="7" t="s">
        <v>252</v>
      </c>
    </row>
    <row r="736" spans="2:4">
      <c r="B736" s="7">
        <v>4020220000</v>
      </c>
      <c r="C736" s="7" t="s">
        <v>1239</v>
      </c>
      <c r="D736" s="7" t="s">
        <v>253</v>
      </c>
    </row>
    <row r="737" spans="2:4">
      <c r="B737" s="7">
        <v>4020300000</v>
      </c>
      <c r="C737" s="7" t="s">
        <v>1240</v>
      </c>
      <c r="D737" s="7" t="s">
        <v>254</v>
      </c>
    </row>
    <row r="738" spans="2:4">
      <c r="B738" s="7">
        <v>4020310000</v>
      </c>
      <c r="C738" s="7" t="s">
        <v>1241</v>
      </c>
      <c r="D738" s="7" t="s">
        <v>255</v>
      </c>
    </row>
    <row r="739" spans="2:4">
      <c r="B739" s="7">
        <v>4020320000</v>
      </c>
      <c r="C739" s="7" t="s">
        <v>1242</v>
      </c>
      <c r="D739" s="7" t="s">
        <v>256</v>
      </c>
    </row>
    <row r="740" spans="2:4">
      <c r="B740" s="7">
        <v>4020400000</v>
      </c>
      <c r="C740" s="7" t="s">
        <v>1243</v>
      </c>
      <c r="D740" s="7" t="s">
        <v>257</v>
      </c>
    </row>
    <row r="741" spans="2:4">
      <c r="B741" s="7">
        <v>4020400001</v>
      </c>
      <c r="C741" s="7" t="s">
        <v>1244</v>
      </c>
      <c r="D741" s="7" t="s">
        <v>2677</v>
      </c>
    </row>
    <row r="742" spans="2:4">
      <c r="B742" s="7">
        <v>4020400002</v>
      </c>
      <c r="C742" s="7" t="s">
        <v>1245</v>
      </c>
      <c r="D742" s="7" t="s">
        <v>2678</v>
      </c>
    </row>
    <row r="743" spans="2:4">
      <c r="B743" s="7">
        <v>4020400003</v>
      </c>
      <c r="C743" s="7" t="s">
        <v>1246</v>
      </c>
      <c r="D743" s="7" t="s">
        <v>2679</v>
      </c>
    </row>
    <row r="744" spans="2:4">
      <c r="B744" s="7">
        <v>4020400099</v>
      </c>
      <c r="C744" s="7" t="s">
        <v>733</v>
      </c>
      <c r="D744" s="7" t="s">
        <v>2680</v>
      </c>
    </row>
    <row r="745" spans="2:4">
      <c r="B745" s="7">
        <v>4020500000</v>
      </c>
      <c r="C745" s="7" t="s">
        <v>1247</v>
      </c>
      <c r="D745" s="7" t="s">
        <v>258</v>
      </c>
    </row>
    <row r="746" spans="2:4">
      <c r="B746" s="7">
        <v>4020500001</v>
      </c>
      <c r="C746" s="7" t="s">
        <v>1248</v>
      </c>
      <c r="D746" s="7" t="s">
        <v>2681</v>
      </c>
    </row>
    <row r="747" spans="2:4">
      <c r="B747" s="7">
        <v>4020500002</v>
      </c>
      <c r="C747" s="7" t="s">
        <v>1249</v>
      </c>
      <c r="D747" s="7" t="s">
        <v>2682</v>
      </c>
    </row>
    <row r="748" spans="2:4">
      <c r="B748" s="7">
        <v>4020500099</v>
      </c>
      <c r="C748" s="7" t="s">
        <v>733</v>
      </c>
      <c r="D748" s="7" t="s">
        <v>2683</v>
      </c>
    </row>
    <row r="749" spans="2:4">
      <c r="B749" s="7">
        <v>4020600000</v>
      </c>
      <c r="C749" s="7" t="s">
        <v>1250</v>
      </c>
      <c r="D749" s="7" t="s">
        <v>259</v>
      </c>
    </row>
    <row r="750" spans="2:4">
      <c r="B750" s="7">
        <v>4020600001</v>
      </c>
      <c r="C750" s="7" t="s">
        <v>1251</v>
      </c>
      <c r="D750" s="7" t="s">
        <v>2684</v>
      </c>
    </row>
    <row r="751" spans="2:4">
      <c r="B751" s="7">
        <v>4020600002</v>
      </c>
      <c r="C751" s="7" t="s">
        <v>1252</v>
      </c>
      <c r="D751" s="7" t="s">
        <v>2685</v>
      </c>
    </row>
    <row r="752" spans="2:4">
      <c r="B752" s="7">
        <v>4020600003</v>
      </c>
      <c r="C752" s="7" t="s">
        <v>1253</v>
      </c>
      <c r="D752" s="7" t="s">
        <v>2686</v>
      </c>
    </row>
    <row r="753" spans="2:4">
      <c r="B753" s="7">
        <v>4020600099</v>
      </c>
      <c r="C753" s="7" t="s">
        <v>733</v>
      </c>
      <c r="D753" s="7" t="s">
        <v>2687</v>
      </c>
    </row>
    <row r="754" spans="2:4">
      <c r="B754" s="7">
        <v>4020700000</v>
      </c>
      <c r="C754" s="7" t="s">
        <v>1254</v>
      </c>
      <c r="D754" s="7" t="s">
        <v>260</v>
      </c>
    </row>
    <row r="755" spans="2:4">
      <c r="B755" s="7">
        <v>4020800000</v>
      </c>
      <c r="C755" s="7" t="s">
        <v>1255</v>
      </c>
      <c r="D755" s="7" t="s">
        <v>261</v>
      </c>
    </row>
    <row r="756" spans="2:4">
      <c r="B756" s="7">
        <v>4020800001</v>
      </c>
      <c r="C756" s="7" t="s">
        <v>1256</v>
      </c>
      <c r="D756" s="7" t="s">
        <v>2688</v>
      </c>
    </row>
    <row r="757" spans="2:4">
      <c r="B757" s="7">
        <v>4020800002</v>
      </c>
      <c r="C757" s="7" t="s">
        <v>1257</v>
      </c>
      <c r="D757" s="7" t="s">
        <v>2689</v>
      </c>
    </row>
    <row r="758" spans="2:4">
      <c r="B758" s="7">
        <v>4020800003</v>
      </c>
      <c r="C758" s="7" t="s">
        <v>1258</v>
      </c>
      <c r="D758" s="7" t="s">
        <v>2690</v>
      </c>
    </row>
    <row r="759" spans="2:4">
      <c r="B759" s="7">
        <v>4020800004</v>
      </c>
      <c r="C759" s="7" t="s">
        <v>1259</v>
      </c>
      <c r="D759" s="7" t="s">
        <v>2691</v>
      </c>
    </row>
    <row r="760" spans="2:4">
      <c r="B760" s="7">
        <v>4020800005</v>
      </c>
      <c r="C760" s="7" t="s">
        <v>1260</v>
      </c>
      <c r="D760" s="7" t="s">
        <v>2692</v>
      </c>
    </row>
    <row r="761" spans="2:4">
      <c r="B761" s="7">
        <v>4020800006</v>
      </c>
      <c r="C761" s="7" t="s">
        <v>1261</v>
      </c>
      <c r="D761" s="7" t="s">
        <v>2693</v>
      </c>
    </row>
    <row r="762" spans="2:4">
      <c r="B762" s="7">
        <v>4020800007</v>
      </c>
      <c r="C762" s="7" t="s">
        <v>733</v>
      </c>
      <c r="D762" s="7" t="s">
        <v>2694</v>
      </c>
    </row>
    <row r="763" spans="2:4">
      <c r="B763" s="7">
        <v>4020800008</v>
      </c>
      <c r="C763" s="7" t="s">
        <v>1262</v>
      </c>
      <c r="D763" s="7" t="s">
        <v>2695</v>
      </c>
    </row>
    <row r="764" spans="2:4">
      <c r="B764" s="7">
        <v>4020900000</v>
      </c>
      <c r="C764" s="7" t="s">
        <v>1263</v>
      </c>
      <c r="D764" s="7" t="s">
        <v>262</v>
      </c>
    </row>
    <row r="765" spans="2:4">
      <c r="B765" s="7">
        <v>4021000000</v>
      </c>
      <c r="C765" s="7" t="s">
        <v>1264</v>
      </c>
      <c r="D765" s="7" t="s">
        <v>263</v>
      </c>
    </row>
    <row r="766" spans="2:4">
      <c r="B766" s="7">
        <v>4029900000</v>
      </c>
      <c r="C766" s="7" t="s">
        <v>1265</v>
      </c>
      <c r="D766" s="7" t="s">
        <v>264</v>
      </c>
    </row>
    <row r="767" spans="2:4">
      <c r="B767" s="7">
        <v>5020000000</v>
      </c>
      <c r="C767" s="7" t="s">
        <v>1266</v>
      </c>
      <c r="D767" s="7" t="s">
        <v>265</v>
      </c>
    </row>
    <row r="768" spans="2:4">
      <c r="B768" s="7">
        <v>5020100000</v>
      </c>
      <c r="C768" s="7" t="s">
        <v>1267</v>
      </c>
      <c r="D768" s="7" t="s">
        <v>266</v>
      </c>
    </row>
    <row r="769" spans="2:4">
      <c r="B769" s="7">
        <v>5020110000</v>
      </c>
      <c r="C769" s="7" t="s">
        <v>1268</v>
      </c>
      <c r="D769" s="7" t="s">
        <v>2696</v>
      </c>
    </row>
    <row r="770" spans="2:4">
      <c r="B770" s="7">
        <v>5020120000</v>
      </c>
      <c r="C770" s="7" t="s">
        <v>1269</v>
      </c>
      <c r="D770" s="7" t="s">
        <v>2697</v>
      </c>
    </row>
    <row r="771" spans="2:4">
      <c r="B771" s="7">
        <v>5020200000</v>
      </c>
      <c r="C771" s="7" t="s">
        <v>1270</v>
      </c>
      <c r="D771" s="7" t="s">
        <v>267</v>
      </c>
    </row>
    <row r="772" spans="2:4">
      <c r="B772" s="7">
        <v>5020300000</v>
      </c>
      <c r="C772" s="7" t="s">
        <v>1271</v>
      </c>
      <c r="D772" s="7" t="s">
        <v>268</v>
      </c>
    </row>
    <row r="773" spans="2:4">
      <c r="B773" s="7">
        <v>5020400000</v>
      </c>
      <c r="C773" s="7" t="s">
        <v>1272</v>
      </c>
      <c r="D773" s="7" t="s">
        <v>269</v>
      </c>
    </row>
    <row r="774" spans="2:4">
      <c r="B774" s="7">
        <v>5020500000</v>
      </c>
      <c r="C774" s="7" t="s">
        <v>1273</v>
      </c>
      <c r="D774" s="7" t="s">
        <v>270</v>
      </c>
    </row>
    <row r="775" spans="2:4">
      <c r="B775" s="7">
        <v>5020600000</v>
      </c>
      <c r="C775" s="7" t="s">
        <v>1274</v>
      </c>
      <c r="D775" s="7" t="s">
        <v>271</v>
      </c>
    </row>
    <row r="776" spans="2:4">
      <c r="B776" s="7">
        <v>5029900000</v>
      </c>
      <c r="C776" s="7" t="s">
        <v>1275</v>
      </c>
      <c r="D776" s="7" t="s">
        <v>272</v>
      </c>
    </row>
    <row r="777" spans="2:4">
      <c r="B777" s="7">
        <v>6010000000</v>
      </c>
      <c r="C777" s="7" t="s">
        <v>1276</v>
      </c>
      <c r="D777" s="7" t="s">
        <v>273</v>
      </c>
    </row>
    <row r="778" spans="2:4">
      <c r="B778" s="7">
        <v>4010000000</v>
      </c>
      <c r="C778" s="7" t="s">
        <v>1277</v>
      </c>
      <c r="D778" s="7" t="s">
        <v>274</v>
      </c>
    </row>
    <row r="779" spans="2:4">
      <c r="B779" s="7">
        <v>4010100000</v>
      </c>
      <c r="C779" s="7" t="s">
        <v>1278</v>
      </c>
      <c r="D779" s="7" t="s">
        <v>275</v>
      </c>
    </row>
    <row r="780" spans="2:4">
      <c r="B780" s="7">
        <v>4010100001</v>
      </c>
      <c r="C780" s="7" t="s">
        <v>1279</v>
      </c>
      <c r="D780" s="7" t="s">
        <v>2698</v>
      </c>
    </row>
    <row r="781" spans="2:4">
      <c r="B781" s="7">
        <v>4010100002</v>
      </c>
      <c r="C781" s="7" t="s">
        <v>1280</v>
      </c>
      <c r="D781" s="7" t="s">
        <v>2699</v>
      </c>
    </row>
    <row r="782" spans="2:4">
      <c r="B782" s="7">
        <v>4010100003</v>
      </c>
      <c r="C782" s="7" t="s">
        <v>1281</v>
      </c>
      <c r="D782" s="7" t="s">
        <v>2700</v>
      </c>
    </row>
    <row r="783" spans="2:4">
      <c r="B783" s="7">
        <v>4010100004</v>
      </c>
      <c r="C783" s="7" t="s">
        <v>1282</v>
      </c>
      <c r="D783" s="7" t="s">
        <v>2701</v>
      </c>
    </row>
    <row r="784" spans="2:4">
      <c r="B784" s="7">
        <v>4010100005</v>
      </c>
      <c r="C784" s="7" t="s">
        <v>1283</v>
      </c>
      <c r="D784" s="7" t="s">
        <v>2702</v>
      </c>
    </row>
    <row r="785" spans="2:4">
      <c r="B785" s="7">
        <v>4010100006</v>
      </c>
      <c r="C785" s="7" t="s">
        <v>1284</v>
      </c>
      <c r="D785" s="7" t="s">
        <v>2703</v>
      </c>
    </row>
    <row r="786" spans="2:4">
      <c r="B786" s="7">
        <v>4010100007</v>
      </c>
      <c r="C786" s="7" t="s">
        <v>1285</v>
      </c>
      <c r="D786" s="7" t="s">
        <v>2704</v>
      </c>
    </row>
    <row r="787" spans="2:4">
      <c r="B787" s="7">
        <v>4010100008</v>
      </c>
      <c r="C787" s="7" t="s">
        <v>1286</v>
      </c>
      <c r="D787" s="7" t="s">
        <v>2705</v>
      </c>
    </row>
    <row r="788" spans="2:4">
      <c r="B788" s="7">
        <v>4010100009</v>
      </c>
      <c r="C788" s="7" t="s">
        <v>1287</v>
      </c>
      <c r="D788" s="7" t="s">
        <v>2706</v>
      </c>
    </row>
    <row r="789" spans="2:4">
      <c r="B789" s="7">
        <v>4010100010</v>
      </c>
      <c r="C789" s="7" t="s">
        <v>1288</v>
      </c>
      <c r="D789" s="7" t="s">
        <v>2707</v>
      </c>
    </row>
    <row r="790" spans="2:4">
      <c r="B790" s="7">
        <v>4010100011</v>
      </c>
      <c r="C790" s="7" t="s">
        <v>1289</v>
      </c>
      <c r="D790" s="7" t="s">
        <v>2708</v>
      </c>
    </row>
    <row r="791" spans="2:4">
      <c r="B791" s="7">
        <v>4010100099</v>
      </c>
      <c r="C791" s="7" t="s">
        <v>1290</v>
      </c>
      <c r="D791" s="7" t="s">
        <v>2709</v>
      </c>
    </row>
    <row r="792" spans="2:4">
      <c r="B792" s="7">
        <v>4010200000</v>
      </c>
      <c r="C792" s="7" t="s">
        <v>1291</v>
      </c>
      <c r="D792" s="7" t="s">
        <v>276</v>
      </c>
    </row>
    <row r="793" spans="2:4">
      <c r="B793" s="7">
        <v>4010210000</v>
      </c>
      <c r="C793" s="7" t="s">
        <v>1292</v>
      </c>
      <c r="D793" s="7" t="s">
        <v>277</v>
      </c>
    </row>
    <row r="794" spans="2:4">
      <c r="B794" s="7">
        <v>4010211000</v>
      </c>
      <c r="C794" s="7" t="s">
        <v>1293</v>
      </c>
      <c r="D794" s="7" t="s">
        <v>2710</v>
      </c>
    </row>
    <row r="795" spans="2:4">
      <c r="B795" s="7">
        <v>4010212000</v>
      </c>
      <c r="C795" s="7" t="s">
        <v>1294</v>
      </c>
      <c r="D795" s="7" t="s">
        <v>2711</v>
      </c>
    </row>
    <row r="796" spans="2:4">
      <c r="B796" s="7">
        <v>4010213000</v>
      </c>
      <c r="C796" s="7" t="s">
        <v>1295</v>
      </c>
      <c r="D796" s="7" t="s">
        <v>2712</v>
      </c>
    </row>
    <row r="797" spans="2:4">
      <c r="B797" s="7">
        <v>4010214000</v>
      </c>
      <c r="C797" s="7" t="s">
        <v>1296</v>
      </c>
      <c r="D797" s="7" t="s">
        <v>2713</v>
      </c>
    </row>
    <row r="798" spans="2:4">
      <c r="B798" s="7">
        <v>4010215000</v>
      </c>
      <c r="C798" s="7" t="s">
        <v>1297</v>
      </c>
      <c r="D798" s="7" t="s">
        <v>2714</v>
      </c>
    </row>
    <row r="799" spans="2:4">
      <c r="B799" s="7">
        <v>4010216000</v>
      </c>
      <c r="C799" s="7" t="s">
        <v>1298</v>
      </c>
      <c r="D799" s="7" t="s">
        <v>2715</v>
      </c>
    </row>
    <row r="800" spans="2:4">
      <c r="B800" s="7">
        <v>4010217000</v>
      </c>
      <c r="C800" s="7" t="s">
        <v>1299</v>
      </c>
      <c r="D800" s="7" t="s">
        <v>2716</v>
      </c>
    </row>
    <row r="801" spans="2:4">
      <c r="B801" s="7">
        <v>4010219000</v>
      </c>
      <c r="C801" s="7" t="s">
        <v>1300</v>
      </c>
      <c r="D801" s="7" t="s">
        <v>2717</v>
      </c>
    </row>
    <row r="802" spans="2:4">
      <c r="B802" s="7">
        <v>4010220000</v>
      </c>
      <c r="C802" s="7" t="s">
        <v>1301</v>
      </c>
      <c r="D802" s="7" t="s">
        <v>278</v>
      </c>
    </row>
    <row r="803" spans="2:4">
      <c r="B803" s="7">
        <v>4010221000</v>
      </c>
      <c r="C803" s="7" t="s">
        <v>1302</v>
      </c>
      <c r="D803" s="7" t="s">
        <v>2718</v>
      </c>
    </row>
    <row r="804" spans="2:4">
      <c r="B804" s="7">
        <v>4010222000</v>
      </c>
      <c r="C804" s="7" t="s">
        <v>1303</v>
      </c>
      <c r="D804" s="7" t="s">
        <v>2719</v>
      </c>
    </row>
    <row r="805" spans="2:4">
      <c r="B805" s="7">
        <v>4010222001</v>
      </c>
      <c r="C805" s="7" t="s">
        <v>1304</v>
      </c>
      <c r="D805" s="7" t="s">
        <v>2720</v>
      </c>
    </row>
    <row r="806" spans="2:4">
      <c r="B806" s="7">
        <v>4010222002</v>
      </c>
      <c r="C806" s="7" t="s">
        <v>1305</v>
      </c>
      <c r="D806" s="7" t="s">
        <v>2721</v>
      </c>
    </row>
    <row r="807" spans="2:4">
      <c r="B807" s="7">
        <v>4010222003</v>
      </c>
      <c r="C807" s="7" t="s">
        <v>1306</v>
      </c>
      <c r="D807" s="7" t="s">
        <v>2722</v>
      </c>
    </row>
    <row r="808" spans="2:4">
      <c r="B808" s="7">
        <v>4010222004</v>
      </c>
      <c r="C808" s="7" t="s">
        <v>1307</v>
      </c>
      <c r="D808" s="7" t="s">
        <v>2723</v>
      </c>
    </row>
    <row r="809" spans="2:4">
      <c r="B809" s="7">
        <v>4010222005</v>
      </c>
      <c r="C809" s="7" t="s">
        <v>1308</v>
      </c>
      <c r="D809" s="7" t="s">
        <v>2724</v>
      </c>
    </row>
    <row r="810" spans="2:4">
      <c r="B810" s="7">
        <v>4010222006</v>
      </c>
      <c r="C810" s="7" t="s">
        <v>1309</v>
      </c>
      <c r="D810" s="7" t="s">
        <v>2725</v>
      </c>
    </row>
    <row r="811" spans="2:4">
      <c r="B811" s="7">
        <v>4010222007</v>
      </c>
      <c r="C811" s="7" t="s">
        <v>1310</v>
      </c>
      <c r="D811" s="7" t="s">
        <v>2726</v>
      </c>
    </row>
    <row r="812" spans="2:4">
      <c r="B812" s="7">
        <v>4010222008</v>
      </c>
      <c r="C812" s="7" t="s">
        <v>1311</v>
      </c>
      <c r="D812" s="7" t="s">
        <v>2727</v>
      </c>
    </row>
    <row r="813" spans="2:4">
      <c r="B813" s="7">
        <v>4010222009</v>
      </c>
      <c r="C813" s="7" t="s">
        <v>1312</v>
      </c>
      <c r="D813" s="7" t="s">
        <v>2728</v>
      </c>
    </row>
    <row r="814" spans="2:4">
      <c r="B814" s="7">
        <v>4010222010</v>
      </c>
      <c r="C814" s="7" t="s">
        <v>1313</v>
      </c>
      <c r="D814" s="7" t="s">
        <v>2729</v>
      </c>
    </row>
    <row r="815" spans="2:4">
      <c r="B815" s="7">
        <v>4010222011</v>
      </c>
      <c r="C815" s="7" t="s">
        <v>1314</v>
      </c>
      <c r="D815" s="7" t="s">
        <v>2730</v>
      </c>
    </row>
    <row r="816" spans="2:4">
      <c r="B816" s="7">
        <v>4010222012</v>
      </c>
      <c r="C816" s="7" t="s">
        <v>1315</v>
      </c>
      <c r="D816" s="7" t="s">
        <v>2731</v>
      </c>
    </row>
    <row r="817" spans="2:4">
      <c r="B817" s="7">
        <v>4010222013</v>
      </c>
      <c r="C817" s="7" t="s">
        <v>1316</v>
      </c>
      <c r="D817" s="7" t="s">
        <v>2732</v>
      </c>
    </row>
    <row r="818" spans="2:4">
      <c r="B818" s="7">
        <v>4010222014</v>
      </c>
      <c r="C818" s="7" t="s">
        <v>1317</v>
      </c>
      <c r="D818" s="7" t="s">
        <v>2733</v>
      </c>
    </row>
    <row r="819" spans="2:4">
      <c r="B819" s="7">
        <v>4010222015</v>
      </c>
      <c r="C819" s="7" t="s">
        <v>1318</v>
      </c>
      <c r="D819" s="7" t="s">
        <v>2734</v>
      </c>
    </row>
    <row r="820" spans="2:4">
      <c r="B820" s="7">
        <v>4010222099</v>
      </c>
      <c r="C820" s="7" t="s">
        <v>1319</v>
      </c>
      <c r="D820" s="7" t="s">
        <v>2735</v>
      </c>
    </row>
    <row r="821" spans="2:4">
      <c r="B821" s="7">
        <v>4010223000</v>
      </c>
      <c r="C821" s="7" t="s">
        <v>1320</v>
      </c>
      <c r="D821" s="7" t="s">
        <v>2736</v>
      </c>
    </row>
    <row r="822" spans="2:4">
      <c r="B822" s="7">
        <v>4010224000</v>
      </c>
      <c r="C822" s="7" t="s">
        <v>1321</v>
      </c>
      <c r="D822" s="7" t="s">
        <v>2737</v>
      </c>
    </row>
    <row r="823" spans="2:4">
      <c r="B823" s="7">
        <v>4010225000</v>
      </c>
      <c r="C823" s="7" t="s">
        <v>1322</v>
      </c>
      <c r="D823" s="7" t="s">
        <v>2738</v>
      </c>
    </row>
    <row r="824" spans="2:4">
      <c r="B824" s="7">
        <v>4010226000</v>
      </c>
      <c r="C824" s="7" t="s">
        <v>1323</v>
      </c>
      <c r="D824" s="7" t="s">
        <v>2739</v>
      </c>
    </row>
    <row r="825" spans="2:4">
      <c r="B825" s="7">
        <v>4010227000</v>
      </c>
      <c r="C825" s="7" t="s">
        <v>1324</v>
      </c>
      <c r="D825" s="7" t="s">
        <v>2740</v>
      </c>
    </row>
    <row r="826" spans="2:4">
      <c r="B826" s="7">
        <v>4010228000</v>
      </c>
      <c r="C826" s="7" t="s">
        <v>1325</v>
      </c>
      <c r="D826" s="7" t="s">
        <v>2741</v>
      </c>
    </row>
    <row r="827" spans="2:4">
      <c r="B827" s="7">
        <v>4010229000</v>
      </c>
      <c r="C827" s="7" t="s">
        <v>1326</v>
      </c>
      <c r="D827" s="7" t="s">
        <v>2742</v>
      </c>
    </row>
    <row r="828" spans="2:4">
      <c r="B828" s="7">
        <v>4010229100</v>
      </c>
      <c r="C828" s="7" t="s">
        <v>1327</v>
      </c>
      <c r="D828" s="7" t="s">
        <v>2743</v>
      </c>
    </row>
    <row r="829" spans="2:4">
      <c r="B829" s="7">
        <v>4010229200</v>
      </c>
      <c r="C829" s="7" t="s">
        <v>1328</v>
      </c>
      <c r="D829" s="7" t="s">
        <v>2744</v>
      </c>
    </row>
    <row r="830" spans="2:4">
      <c r="B830" s="7">
        <v>4010230000</v>
      </c>
      <c r="C830" s="7" t="s">
        <v>1329</v>
      </c>
      <c r="D830" s="7" t="s">
        <v>279</v>
      </c>
    </row>
    <row r="831" spans="2:4">
      <c r="B831" s="7">
        <v>4010230099</v>
      </c>
      <c r="C831" s="7" t="s">
        <v>1330</v>
      </c>
      <c r="D831" s="7" t="s">
        <v>2745</v>
      </c>
    </row>
    <row r="832" spans="2:4">
      <c r="B832" s="7">
        <v>4010240000</v>
      </c>
      <c r="C832" s="7" t="s">
        <v>1331</v>
      </c>
      <c r="D832" s="7" t="s">
        <v>280</v>
      </c>
    </row>
    <row r="833" spans="2:4">
      <c r="B833" s="7">
        <v>4010241000</v>
      </c>
      <c r="C833" s="7" t="s">
        <v>1332</v>
      </c>
      <c r="D833" s="7" t="s">
        <v>2746</v>
      </c>
    </row>
    <row r="834" spans="2:4">
      <c r="B834" s="7">
        <v>4010242000</v>
      </c>
      <c r="C834" s="7" t="s">
        <v>1333</v>
      </c>
      <c r="D834" s="7" t="s">
        <v>2747</v>
      </c>
    </row>
    <row r="835" spans="2:4">
      <c r="B835" s="7">
        <v>4010250000</v>
      </c>
      <c r="C835" s="7" t="s">
        <v>1334</v>
      </c>
      <c r="D835" s="7" t="s">
        <v>281</v>
      </c>
    </row>
    <row r="836" spans="2:4">
      <c r="B836" s="7">
        <v>4030140000</v>
      </c>
      <c r="C836" s="7" t="s">
        <v>1335</v>
      </c>
      <c r="D836" s="7" t="s">
        <v>282</v>
      </c>
    </row>
    <row r="837" spans="2:4">
      <c r="B837" s="7">
        <v>4030141000</v>
      </c>
      <c r="C837" s="7" t="s">
        <v>1336</v>
      </c>
      <c r="D837" s="7" t="s">
        <v>283</v>
      </c>
    </row>
    <row r="838" spans="2:4">
      <c r="B838" s="7">
        <v>4030142000</v>
      </c>
      <c r="C838" s="7" t="s">
        <v>1337</v>
      </c>
      <c r="D838" s="7" t="s">
        <v>284</v>
      </c>
    </row>
    <row r="839" spans="2:4">
      <c r="B839" s="7">
        <v>4030143000</v>
      </c>
      <c r="C839" s="7" t="s">
        <v>1338</v>
      </c>
      <c r="D839" s="7" t="s">
        <v>285</v>
      </c>
    </row>
    <row r="840" spans="2:4">
      <c r="B840" s="7">
        <v>4030144000</v>
      </c>
      <c r="C840" s="7" t="s">
        <v>1339</v>
      </c>
      <c r="D840" s="7" t="s">
        <v>286</v>
      </c>
    </row>
    <row r="841" spans="2:4">
      <c r="B841" s="7">
        <v>4030145000</v>
      </c>
      <c r="C841" s="7" t="s">
        <v>1340</v>
      </c>
      <c r="D841" s="7" t="s">
        <v>287</v>
      </c>
    </row>
    <row r="842" spans="2:4">
      <c r="B842" s="7">
        <v>4010300000</v>
      </c>
      <c r="C842" s="7" t="s">
        <v>1341</v>
      </c>
      <c r="D842" s="7" t="s">
        <v>288</v>
      </c>
    </row>
    <row r="843" spans="2:4">
      <c r="B843" s="7">
        <v>4010310000</v>
      </c>
      <c r="C843" s="7" t="s">
        <v>1342</v>
      </c>
      <c r="D843" s="7" t="s">
        <v>289</v>
      </c>
    </row>
    <row r="844" spans="2:4">
      <c r="B844" s="7">
        <v>4010311000</v>
      </c>
      <c r="C844" s="7" t="s">
        <v>1343</v>
      </c>
      <c r="D844" s="7" t="s">
        <v>2748</v>
      </c>
    </row>
    <row r="845" spans="2:4">
      <c r="B845" s="7">
        <v>4010312000</v>
      </c>
      <c r="C845" s="7" t="s">
        <v>1344</v>
      </c>
      <c r="D845" s="7" t="s">
        <v>2749</v>
      </c>
    </row>
    <row r="846" spans="2:4">
      <c r="B846" s="7">
        <v>4010313000</v>
      </c>
      <c r="C846" s="7" t="s">
        <v>1345</v>
      </c>
      <c r="D846" s="7" t="s">
        <v>2750</v>
      </c>
    </row>
    <row r="847" spans="2:4">
      <c r="B847" s="7">
        <v>4010314000</v>
      </c>
      <c r="C847" s="7" t="s">
        <v>1346</v>
      </c>
      <c r="D847" s="7" t="s">
        <v>2751</v>
      </c>
    </row>
    <row r="848" spans="2:4">
      <c r="B848" s="7">
        <v>4010320000</v>
      </c>
      <c r="C848" s="7" t="s">
        <v>1347</v>
      </c>
      <c r="D848" s="7" t="s">
        <v>290</v>
      </c>
    </row>
    <row r="849" spans="2:4">
      <c r="B849" s="7">
        <v>4010321000</v>
      </c>
      <c r="C849" s="7" t="s">
        <v>1293</v>
      </c>
      <c r="D849" s="7" t="s">
        <v>2752</v>
      </c>
    </row>
    <row r="850" spans="2:4">
      <c r="B850" s="7">
        <v>4010322000</v>
      </c>
      <c r="C850" s="7" t="s">
        <v>1348</v>
      </c>
      <c r="D850" s="7" t="s">
        <v>2753</v>
      </c>
    </row>
    <row r="851" spans="2:4">
      <c r="B851" s="7">
        <v>4010323000</v>
      </c>
      <c r="C851" s="7" t="s">
        <v>1349</v>
      </c>
      <c r="D851" s="7" t="s">
        <v>2754</v>
      </c>
    </row>
    <row r="852" spans="2:4">
      <c r="B852" s="7">
        <v>4010400000</v>
      </c>
      <c r="C852" s="7" t="s">
        <v>1350</v>
      </c>
      <c r="D852" s="7" t="s">
        <v>291</v>
      </c>
    </row>
    <row r="853" spans="2:4">
      <c r="B853" s="7">
        <v>4010410000</v>
      </c>
      <c r="C853" s="7" t="s">
        <v>1342</v>
      </c>
      <c r="D853" s="7" t="s">
        <v>289</v>
      </c>
    </row>
    <row r="854" spans="2:4">
      <c r="B854" s="7">
        <v>4010231000</v>
      </c>
      <c r="C854" s="7" t="s">
        <v>1351</v>
      </c>
      <c r="D854" s="7" t="s">
        <v>2748</v>
      </c>
    </row>
    <row r="855" spans="2:4">
      <c r="B855" s="7">
        <v>4010232000</v>
      </c>
      <c r="C855" s="7" t="s">
        <v>1352</v>
      </c>
      <c r="D855" s="7" t="s">
        <v>2749</v>
      </c>
    </row>
    <row r="856" spans="2:4">
      <c r="B856" s="7">
        <v>4010233000</v>
      </c>
      <c r="C856" s="7" t="s">
        <v>1353</v>
      </c>
      <c r="D856" s="7" t="s">
        <v>2750</v>
      </c>
    </row>
    <row r="857" spans="2:4">
      <c r="B857" s="7">
        <v>4010234000</v>
      </c>
      <c r="C857" s="7" t="s">
        <v>1354</v>
      </c>
      <c r="D857" s="7" t="s">
        <v>2751</v>
      </c>
    </row>
    <row r="858" spans="2:4">
      <c r="B858" s="7">
        <v>4010420000</v>
      </c>
      <c r="C858" s="7" t="s">
        <v>1355</v>
      </c>
      <c r="D858" s="7" t="s">
        <v>292</v>
      </c>
    </row>
    <row r="859" spans="2:4">
      <c r="B859" s="7">
        <v>4010421000</v>
      </c>
      <c r="C859" s="7" t="s">
        <v>1293</v>
      </c>
      <c r="D859" s="7" t="s">
        <v>2752</v>
      </c>
    </row>
    <row r="860" spans="2:4">
      <c r="B860" s="7">
        <v>4010422000</v>
      </c>
      <c r="C860" s="7" t="s">
        <v>1348</v>
      </c>
      <c r="D860" s="7" t="s">
        <v>2753</v>
      </c>
    </row>
    <row r="861" spans="2:4">
      <c r="B861" s="7">
        <v>4010423000</v>
      </c>
      <c r="C861" s="7" t="s">
        <v>1349</v>
      </c>
      <c r="D861" s="7" t="s">
        <v>2754</v>
      </c>
    </row>
    <row r="862" spans="2:4">
      <c r="B862" s="7">
        <v>5010000000</v>
      </c>
      <c r="C862" s="7" t="s">
        <v>1356</v>
      </c>
      <c r="D862" s="7" t="s">
        <v>293</v>
      </c>
    </row>
    <row r="863" spans="2:4">
      <c r="B863" s="7">
        <v>5010100000</v>
      </c>
      <c r="C863" s="7" t="s">
        <v>1357</v>
      </c>
      <c r="D863" s="7" t="s">
        <v>294</v>
      </c>
    </row>
    <row r="864" spans="2:4">
      <c r="B864" s="7">
        <v>5010110000</v>
      </c>
      <c r="C864" s="7" t="s">
        <v>1358</v>
      </c>
      <c r="D864" s="7" t="s">
        <v>295</v>
      </c>
    </row>
    <row r="865" spans="2:4">
      <c r="B865" s="7">
        <v>5010120000</v>
      </c>
      <c r="C865" s="7" t="s">
        <v>1359</v>
      </c>
      <c r="D865" s="7" t="s">
        <v>296</v>
      </c>
    </row>
    <row r="866" spans="2:4">
      <c r="B866" s="7">
        <v>5010190000</v>
      </c>
      <c r="C866" s="7" t="s">
        <v>1360</v>
      </c>
      <c r="D866" s="7" t="s">
        <v>297</v>
      </c>
    </row>
    <row r="867" spans="2:4">
      <c r="B867" s="7">
        <v>5010190001</v>
      </c>
      <c r="C867" s="7" t="s">
        <v>1361</v>
      </c>
      <c r="D867" s="7" t="s">
        <v>2755</v>
      </c>
    </row>
    <row r="868" spans="2:4">
      <c r="B868" s="7">
        <v>5010190004</v>
      </c>
      <c r="C868" s="7" t="s">
        <v>1362</v>
      </c>
      <c r="D868" s="7" t="s">
        <v>2756</v>
      </c>
    </row>
    <row r="869" spans="2:4">
      <c r="B869" s="7">
        <v>5010200000</v>
      </c>
      <c r="C869" s="7" t="s">
        <v>1363</v>
      </c>
      <c r="D869" s="7" t="s">
        <v>298</v>
      </c>
    </row>
    <row r="870" spans="2:4">
      <c r="B870" s="7">
        <v>5010210000</v>
      </c>
      <c r="C870" s="7" t="s">
        <v>1364</v>
      </c>
      <c r="D870" s="7" t="s">
        <v>299</v>
      </c>
    </row>
    <row r="871" spans="2:4">
      <c r="B871" s="7">
        <v>5010220000</v>
      </c>
      <c r="C871" s="7" t="s">
        <v>1365</v>
      </c>
      <c r="D871" s="7" t="s">
        <v>300</v>
      </c>
    </row>
    <row r="872" spans="2:4">
      <c r="B872" s="7">
        <v>5010221000</v>
      </c>
      <c r="C872" s="7" t="s">
        <v>1366</v>
      </c>
      <c r="D872" s="7" t="s">
        <v>2757</v>
      </c>
    </row>
    <row r="873" spans="2:4">
      <c r="B873" s="7">
        <v>5010222000</v>
      </c>
      <c r="C873" s="7" t="s">
        <v>1367</v>
      </c>
      <c r="D873" s="7" t="s">
        <v>2758</v>
      </c>
    </row>
    <row r="874" spans="2:4">
      <c r="B874" s="7">
        <v>5010223000</v>
      </c>
      <c r="C874" s="7" t="s">
        <v>1368</v>
      </c>
      <c r="D874" s="7" t="s">
        <v>2759</v>
      </c>
    </row>
    <row r="875" spans="2:4">
      <c r="B875" s="7">
        <v>5010224000</v>
      </c>
      <c r="C875" s="7" t="s">
        <v>1369</v>
      </c>
      <c r="D875" s="7" t="s">
        <v>2760</v>
      </c>
    </row>
    <row r="876" spans="2:4">
      <c r="B876" s="7">
        <v>5010225000</v>
      </c>
      <c r="C876" s="7" t="s">
        <v>1370</v>
      </c>
      <c r="D876" s="7" t="s">
        <v>2761</v>
      </c>
    </row>
    <row r="877" spans="2:4">
      <c r="B877" s="7">
        <v>5010230000</v>
      </c>
      <c r="C877" s="7" t="s">
        <v>1371</v>
      </c>
      <c r="D877" s="7" t="s">
        <v>301</v>
      </c>
    </row>
    <row r="878" spans="2:4">
      <c r="B878" s="7">
        <v>5010240000</v>
      </c>
      <c r="C878" s="7" t="s">
        <v>1372</v>
      </c>
      <c r="D878" s="7" t="s">
        <v>302</v>
      </c>
    </row>
    <row r="879" spans="2:4">
      <c r="B879" s="7">
        <v>5010250000</v>
      </c>
      <c r="C879" s="7" t="s">
        <v>1373</v>
      </c>
      <c r="D879" s="7" t="s">
        <v>303</v>
      </c>
    </row>
    <row r="880" spans="2:4">
      <c r="B880" s="7">
        <v>5010300000</v>
      </c>
      <c r="C880" s="7" t="s">
        <v>1374</v>
      </c>
      <c r="D880" s="7" t="s">
        <v>304</v>
      </c>
    </row>
    <row r="881" spans="2:4">
      <c r="B881" s="7">
        <v>5010400000</v>
      </c>
      <c r="C881" s="7" t="s">
        <v>1375</v>
      </c>
      <c r="D881" s="7" t="s">
        <v>305</v>
      </c>
    </row>
    <row r="882" spans="2:4">
      <c r="B882" s="7">
        <v>5019900000</v>
      </c>
      <c r="C882" s="7" t="s">
        <v>1376</v>
      </c>
      <c r="D882" s="7" t="s">
        <v>306</v>
      </c>
    </row>
    <row r="883" spans="2:4">
      <c r="B883" s="7">
        <v>6030000000</v>
      </c>
      <c r="C883" s="7" t="s">
        <v>1377</v>
      </c>
      <c r="D883" s="7" t="s">
        <v>307</v>
      </c>
    </row>
    <row r="884" spans="2:4">
      <c r="B884" s="7">
        <v>4030000000</v>
      </c>
      <c r="C884" s="7" t="s">
        <v>1378</v>
      </c>
      <c r="D884" s="7" t="s">
        <v>308</v>
      </c>
    </row>
    <row r="885" spans="2:4">
      <c r="B885" s="7">
        <v>4030100000</v>
      </c>
      <c r="C885" s="7" t="s">
        <v>1379</v>
      </c>
      <c r="D885" s="7" t="s">
        <v>309</v>
      </c>
    </row>
    <row r="886" spans="2:4">
      <c r="B886" s="7">
        <v>4030110000</v>
      </c>
      <c r="C886" s="7" t="s">
        <v>1380</v>
      </c>
      <c r="D886" s="7" t="s">
        <v>310</v>
      </c>
    </row>
    <row r="887" spans="2:4">
      <c r="B887" s="7">
        <v>4030111000</v>
      </c>
      <c r="C887" s="7" t="s">
        <v>1381</v>
      </c>
      <c r="D887" s="7" t="s">
        <v>2762</v>
      </c>
    </row>
    <row r="888" spans="2:4">
      <c r="B888" s="7">
        <v>4030112000</v>
      </c>
      <c r="C888" s="7" t="s">
        <v>1382</v>
      </c>
      <c r="D888" s="7" t="s">
        <v>2763</v>
      </c>
    </row>
    <row r="889" spans="2:4">
      <c r="B889" s="7">
        <v>4030113000</v>
      </c>
      <c r="C889" s="7" t="s">
        <v>1383</v>
      </c>
      <c r="D889" s="7" t="s">
        <v>2764</v>
      </c>
    </row>
    <row r="890" spans="2:4">
      <c r="B890" s="7">
        <v>4030114000</v>
      </c>
      <c r="C890" s="7" t="s">
        <v>1384</v>
      </c>
      <c r="D890" s="7" t="s">
        <v>2765</v>
      </c>
    </row>
    <row r="891" spans="2:4">
      <c r="B891" s="7">
        <v>4030115000</v>
      </c>
      <c r="C891" s="7" t="s">
        <v>1385</v>
      </c>
      <c r="D891" s="7" t="s">
        <v>2766</v>
      </c>
    </row>
    <row r="892" spans="2:4">
      <c r="B892" s="7">
        <v>4030116000</v>
      </c>
      <c r="C892" s="7" t="s">
        <v>1386</v>
      </c>
      <c r="D892" s="7" t="s">
        <v>2767</v>
      </c>
    </row>
    <row r="893" spans="2:4">
      <c r="B893" s="7">
        <v>4030117000</v>
      </c>
      <c r="C893" s="7" t="s">
        <v>1387</v>
      </c>
      <c r="D893" s="7" t="s">
        <v>2768</v>
      </c>
    </row>
    <row r="894" spans="2:4">
      <c r="B894" s="7">
        <v>4030118000</v>
      </c>
      <c r="C894" s="7" t="s">
        <v>1388</v>
      </c>
      <c r="D894" s="7" t="s">
        <v>2769</v>
      </c>
    </row>
    <row r="895" spans="2:4">
      <c r="B895" s="7">
        <v>4030120000</v>
      </c>
      <c r="C895" s="7" t="s">
        <v>1389</v>
      </c>
      <c r="D895" s="7" t="s">
        <v>311</v>
      </c>
    </row>
    <row r="896" spans="2:4">
      <c r="B896" s="7">
        <v>4030130000</v>
      </c>
      <c r="C896" s="7" t="s">
        <v>1390</v>
      </c>
      <c r="D896" s="7" t="s">
        <v>312</v>
      </c>
    </row>
    <row r="897" spans="2:4">
      <c r="B897" s="7">
        <v>4030131000</v>
      </c>
      <c r="C897" s="7" t="s">
        <v>1391</v>
      </c>
      <c r="D897" s="7" t="s">
        <v>2770</v>
      </c>
    </row>
    <row r="898" spans="2:4">
      <c r="B898" s="7">
        <v>4030132000</v>
      </c>
      <c r="C898" s="7" t="s">
        <v>1392</v>
      </c>
      <c r="D898" s="7" t="s">
        <v>2771</v>
      </c>
    </row>
    <row r="899" spans="2:4">
      <c r="B899" s="7">
        <v>4030133000</v>
      </c>
      <c r="C899" s="7" t="s">
        <v>1393</v>
      </c>
      <c r="D899" s="7" t="s">
        <v>2772</v>
      </c>
    </row>
    <row r="900" spans="2:4">
      <c r="B900" s="7">
        <v>4030134000</v>
      </c>
      <c r="C900" s="7" t="s">
        <v>1394</v>
      </c>
      <c r="D900" s="7" t="s">
        <v>2773</v>
      </c>
    </row>
    <row r="901" spans="2:4">
      <c r="B901" s="7">
        <v>4030135000</v>
      </c>
      <c r="C901" s="7" t="s">
        <v>1395</v>
      </c>
      <c r="D901" s="7" t="s">
        <v>2774</v>
      </c>
    </row>
    <row r="902" spans="2:4">
      <c r="B902" s="7">
        <v>4030136000</v>
      </c>
      <c r="C902" s="7" t="s">
        <v>1396</v>
      </c>
      <c r="D902" s="7" t="s">
        <v>2775</v>
      </c>
    </row>
    <row r="903" spans="2:4">
      <c r="B903" s="7">
        <v>4030137000</v>
      </c>
      <c r="C903" s="7" t="s">
        <v>1397</v>
      </c>
      <c r="D903" s="7" t="s">
        <v>2776</v>
      </c>
    </row>
    <row r="904" spans="2:4">
      <c r="B904" s="7">
        <v>4030138000</v>
      </c>
      <c r="C904" s="7" t="s">
        <v>1398</v>
      </c>
      <c r="D904" s="7" t="s">
        <v>2777</v>
      </c>
    </row>
    <row r="905" spans="2:4">
      <c r="B905" s="7">
        <v>4030300000</v>
      </c>
      <c r="C905" s="7" t="s">
        <v>1399</v>
      </c>
      <c r="D905" s="7" t="s">
        <v>313</v>
      </c>
    </row>
    <row r="906" spans="2:4">
      <c r="B906" s="7">
        <v>4030310000</v>
      </c>
      <c r="C906" s="7" t="s">
        <v>1400</v>
      </c>
      <c r="D906" s="7" t="s">
        <v>314</v>
      </c>
    </row>
    <row r="907" spans="2:4">
      <c r="B907" s="7">
        <v>4030320000</v>
      </c>
      <c r="C907" s="7" t="s">
        <v>1401</v>
      </c>
      <c r="D907" s="7" t="s">
        <v>315</v>
      </c>
    </row>
    <row r="908" spans="2:4">
      <c r="B908" s="7">
        <v>4030330000</v>
      </c>
      <c r="C908" s="7" t="s">
        <v>1402</v>
      </c>
      <c r="D908" s="7" t="s">
        <v>316</v>
      </c>
    </row>
    <row r="909" spans="2:4">
      <c r="B909" s="7">
        <v>4030400000</v>
      </c>
      <c r="C909" s="7" t="s">
        <v>1403</v>
      </c>
      <c r="D909" s="7" t="s">
        <v>317</v>
      </c>
    </row>
    <row r="910" spans="2:4">
      <c r="B910" s="7">
        <v>4030410000</v>
      </c>
      <c r="C910" s="7" t="s">
        <v>1404</v>
      </c>
      <c r="D910" s="7" t="s">
        <v>318</v>
      </c>
    </row>
    <row r="911" spans="2:4">
      <c r="B911" s="7">
        <v>4030411000</v>
      </c>
      <c r="C911" s="7" t="s">
        <v>1405</v>
      </c>
      <c r="D911" s="7" t="s">
        <v>2778</v>
      </c>
    </row>
    <row r="912" spans="2:4">
      <c r="B912" s="7">
        <v>4030412000</v>
      </c>
      <c r="C912" s="7" t="s">
        <v>1406</v>
      </c>
      <c r="D912" s="7" t="s">
        <v>2779</v>
      </c>
    </row>
    <row r="913" spans="2:4">
      <c r="B913" s="7">
        <v>4030413000</v>
      </c>
      <c r="C913" s="7" t="s">
        <v>1407</v>
      </c>
      <c r="D913" s="7" t="s">
        <v>2780</v>
      </c>
    </row>
    <row r="914" spans="2:4">
      <c r="B914" s="7">
        <v>4030414000</v>
      </c>
      <c r="C914" s="7" t="s">
        <v>1408</v>
      </c>
      <c r="D914" s="7" t="s">
        <v>2781</v>
      </c>
    </row>
    <row r="915" spans="2:4">
      <c r="B915" s="7">
        <v>4030420000</v>
      </c>
      <c r="C915" s="7" t="s">
        <v>1409</v>
      </c>
      <c r="D915" s="7" t="s">
        <v>319</v>
      </c>
    </row>
    <row r="916" spans="2:4">
      <c r="B916" s="7">
        <v>4030430000</v>
      </c>
      <c r="C916" s="7" t="s">
        <v>1410</v>
      </c>
      <c r="D916" s="7" t="s">
        <v>320</v>
      </c>
    </row>
    <row r="917" spans="2:4">
      <c r="B917" s="7">
        <v>4030431000</v>
      </c>
      <c r="C917" s="7" t="s">
        <v>1411</v>
      </c>
      <c r="D917" s="7" t="s">
        <v>2782</v>
      </c>
    </row>
    <row r="918" spans="2:4">
      <c r="B918" s="7">
        <v>4030432000</v>
      </c>
      <c r="C918" s="7" t="s">
        <v>1412</v>
      </c>
      <c r="D918" s="7" t="s">
        <v>2783</v>
      </c>
    </row>
    <row r="919" spans="2:4">
      <c r="B919" s="7">
        <v>4030433000</v>
      </c>
      <c r="C919" s="7" t="s">
        <v>1413</v>
      </c>
      <c r="D919" s="7" t="s">
        <v>2784</v>
      </c>
    </row>
    <row r="920" spans="2:4">
      <c r="B920" s="7">
        <v>4030434000</v>
      </c>
      <c r="C920" s="7" t="s">
        <v>1414</v>
      </c>
      <c r="D920" s="7" t="s">
        <v>2785</v>
      </c>
    </row>
    <row r="921" spans="2:4">
      <c r="B921" s="7">
        <v>4030440000</v>
      </c>
      <c r="C921" s="7" t="s">
        <v>774</v>
      </c>
      <c r="D921" s="7" t="s">
        <v>321</v>
      </c>
    </row>
    <row r="922" spans="2:4">
      <c r="B922" s="7">
        <v>4039800000</v>
      </c>
      <c r="C922" s="7" t="s">
        <v>1415</v>
      </c>
      <c r="D922" s="7" t="s">
        <v>322</v>
      </c>
    </row>
    <row r="923" spans="2:4">
      <c r="B923" s="7">
        <v>4039810000</v>
      </c>
      <c r="C923" s="7" t="s">
        <v>1416</v>
      </c>
      <c r="D923" s="7" t="s">
        <v>323</v>
      </c>
    </row>
    <row r="924" spans="2:4">
      <c r="B924" s="7">
        <v>4039820000</v>
      </c>
      <c r="C924" s="7" t="s">
        <v>1417</v>
      </c>
      <c r="D924" s="7" t="s">
        <v>324</v>
      </c>
    </row>
    <row r="925" spans="2:4">
      <c r="B925" s="7">
        <v>4039830000</v>
      </c>
      <c r="C925" s="7" t="s">
        <v>1418</v>
      </c>
      <c r="D925" s="7" t="s">
        <v>325</v>
      </c>
    </row>
    <row r="926" spans="2:4">
      <c r="B926" s="7">
        <v>4039840000</v>
      </c>
      <c r="C926" s="7" t="s">
        <v>1419</v>
      </c>
      <c r="D926" s="7" t="s">
        <v>326</v>
      </c>
    </row>
    <row r="927" spans="2:4">
      <c r="B927" s="7">
        <v>4039900000</v>
      </c>
      <c r="C927" s="7" t="s">
        <v>1420</v>
      </c>
      <c r="D927" s="7" t="s">
        <v>327</v>
      </c>
    </row>
    <row r="928" spans="2:4">
      <c r="B928" s="7">
        <v>4039910000</v>
      </c>
      <c r="C928" s="7" t="s">
        <v>1421</v>
      </c>
      <c r="D928" s="7" t="s">
        <v>328</v>
      </c>
    </row>
    <row r="929" spans="2:4">
      <c r="B929" s="7">
        <v>4039910001</v>
      </c>
      <c r="C929" s="7" t="s">
        <v>1422</v>
      </c>
      <c r="D929" s="7" t="s">
        <v>2786</v>
      </c>
    </row>
    <row r="930" spans="2:4">
      <c r="B930" s="7">
        <v>4039910002</v>
      </c>
      <c r="C930" s="7" t="s">
        <v>1423</v>
      </c>
      <c r="D930" s="7" t="s">
        <v>2787</v>
      </c>
    </row>
    <row r="931" spans="2:4">
      <c r="B931" s="7">
        <v>4039920000</v>
      </c>
      <c r="C931" s="7" t="s">
        <v>1424</v>
      </c>
      <c r="D931" s="7" t="s">
        <v>329</v>
      </c>
    </row>
    <row r="932" spans="2:4">
      <c r="B932" s="7">
        <v>4030600000</v>
      </c>
      <c r="C932" s="7" t="s">
        <v>1425</v>
      </c>
      <c r="D932" s="7" t="s">
        <v>330</v>
      </c>
    </row>
    <row r="933" spans="2:4">
      <c r="B933" s="7">
        <v>4030610000</v>
      </c>
      <c r="C933" s="7" t="s">
        <v>1426</v>
      </c>
      <c r="D933" s="7" t="s">
        <v>331</v>
      </c>
    </row>
    <row r="934" spans="2:4">
      <c r="B934" s="7">
        <v>4030611000</v>
      </c>
      <c r="C934" s="7" t="s">
        <v>1427</v>
      </c>
      <c r="D934" s="7" t="s">
        <v>332</v>
      </c>
    </row>
    <row r="935" spans="2:4">
      <c r="B935" s="7">
        <v>4030611100</v>
      </c>
      <c r="C935" s="7" t="s">
        <v>1428</v>
      </c>
      <c r="D935" s="7" t="s">
        <v>2788</v>
      </c>
    </row>
    <row r="936" spans="2:4">
      <c r="B936" s="7">
        <v>4030611101</v>
      </c>
      <c r="C936" s="7" t="s">
        <v>1429</v>
      </c>
      <c r="D936" s="7" t="s">
        <v>2789</v>
      </c>
    </row>
    <row r="937" spans="2:4">
      <c r="B937" s="7">
        <v>4030611102</v>
      </c>
      <c r="C937" s="7" t="s">
        <v>1430</v>
      </c>
      <c r="D937" s="7" t="s">
        <v>2790</v>
      </c>
    </row>
    <row r="938" spans="2:4">
      <c r="B938" s="7">
        <v>4030611103</v>
      </c>
      <c r="C938" s="7" t="s">
        <v>1431</v>
      </c>
      <c r="D938" s="7" t="s">
        <v>2791</v>
      </c>
    </row>
    <row r="939" spans="2:4">
      <c r="B939" s="7">
        <v>4030611199</v>
      </c>
      <c r="C939" s="7" t="s">
        <v>1432</v>
      </c>
      <c r="D939" s="7" t="s">
        <v>2792</v>
      </c>
    </row>
    <row r="940" spans="2:4">
      <c r="B940" s="7">
        <v>4030611200</v>
      </c>
      <c r="C940" s="7" t="s">
        <v>1433</v>
      </c>
      <c r="D940" s="7" t="s">
        <v>2793</v>
      </c>
    </row>
    <row r="941" spans="2:4">
      <c r="B941" s="7">
        <v>4030611201</v>
      </c>
      <c r="C941" s="7" t="s">
        <v>1434</v>
      </c>
      <c r="D941" s="7" t="s">
        <v>2794</v>
      </c>
    </row>
    <row r="942" spans="2:4">
      <c r="B942" s="7">
        <v>4030611202</v>
      </c>
      <c r="C942" s="7" t="s">
        <v>1435</v>
      </c>
      <c r="D942" s="7" t="s">
        <v>2795</v>
      </c>
    </row>
    <row r="943" spans="2:4">
      <c r="B943" s="7">
        <v>4030611203</v>
      </c>
      <c r="C943" s="7" t="s">
        <v>1436</v>
      </c>
      <c r="D943" s="7" t="s">
        <v>2796</v>
      </c>
    </row>
    <row r="944" spans="2:4">
      <c r="B944" s="7">
        <v>4030611300</v>
      </c>
      <c r="C944" s="7" t="s">
        <v>1437</v>
      </c>
      <c r="D944" s="7" t="s">
        <v>2797</v>
      </c>
    </row>
    <row r="945" spans="2:4">
      <c r="B945" s="7">
        <v>4030611301</v>
      </c>
      <c r="C945" s="7" t="s">
        <v>1438</v>
      </c>
      <c r="D945" s="7" t="s">
        <v>2798</v>
      </c>
    </row>
    <row r="946" spans="2:4">
      <c r="B946" s="7">
        <v>4030611302</v>
      </c>
      <c r="C946" s="7" t="s">
        <v>1439</v>
      </c>
      <c r="D946" s="7" t="s">
        <v>2799</v>
      </c>
    </row>
    <row r="947" spans="2:4">
      <c r="B947" s="7">
        <v>4030611303</v>
      </c>
      <c r="C947" s="7" t="s">
        <v>1440</v>
      </c>
      <c r="D947" s="7" t="s">
        <v>2800</v>
      </c>
    </row>
    <row r="948" spans="2:4">
      <c r="B948" s="7">
        <v>4030611399</v>
      </c>
      <c r="C948" s="7" t="s">
        <v>1441</v>
      </c>
      <c r="D948" s="7" t="s">
        <v>2801</v>
      </c>
    </row>
    <row r="949" spans="2:4">
      <c r="B949" s="7">
        <v>4030611400</v>
      </c>
      <c r="C949" s="7" t="s">
        <v>1442</v>
      </c>
      <c r="D949" s="7" t="s">
        <v>2802</v>
      </c>
    </row>
    <row r="950" spans="2:4">
      <c r="B950" s="7">
        <v>4030611401</v>
      </c>
      <c r="C950" s="7" t="s">
        <v>1443</v>
      </c>
      <c r="D950" s="7" t="s">
        <v>2803</v>
      </c>
    </row>
    <row r="951" spans="2:4">
      <c r="B951" s="7">
        <v>4030611402</v>
      </c>
      <c r="C951" s="7" t="s">
        <v>1444</v>
      </c>
      <c r="D951" s="7" t="s">
        <v>2804</v>
      </c>
    </row>
    <row r="952" spans="2:4">
      <c r="B952" s="7">
        <v>4030611403</v>
      </c>
      <c r="C952" s="7" t="s">
        <v>1445</v>
      </c>
      <c r="D952" s="7" t="s">
        <v>2805</v>
      </c>
    </row>
    <row r="953" spans="2:4">
      <c r="B953" s="7">
        <v>4030611500</v>
      </c>
      <c r="C953" s="7" t="s">
        <v>1446</v>
      </c>
      <c r="D953" s="7" t="s">
        <v>2806</v>
      </c>
    </row>
    <row r="954" spans="2:4">
      <c r="B954" s="7">
        <v>4030611600</v>
      </c>
      <c r="C954" s="7" t="s">
        <v>1447</v>
      </c>
      <c r="D954" s="7" t="s">
        <v>2807</v>
      </c>
    </row>
    <row r="955" spans="2:4">
      <c r="B955" s="7">
        <v>4030611601</v>
      </c>
      <c r="C955" s="7" t="s">
        <v>1448</v>
      </c>
      <c r="D955" s="7" t="s">
        <v>2808</v>
      </c>
    </row>
    <row r="956" spans="2:4">
      <c r="B956" s="7">
        <v>4030611602</v>
      </c>
      <c r="C956" s="7" t="s">
        <v>1449</v>
      </c>
      <c r="D956" s="7" t="s">
        <v>2809</v>
      </c>
    </row>
    <row r="957" spans="2:4">
      <c r="B957" s="7">
        <v>4030611699</v>
      </c>
      <c r="C957" s="7" t="s">
        <v>1450</v>
      </c>
      <c r="D957" s="7" t="s">
        <v>2810</v>
      </c>
    </row>
    <row r="958" spans="2:4">
      <c r="B958" s="7">
        <v>4030612000</v>
      </c>
      <c r="C958" s="7" t="s">
        <v>1451</v>
      </c>
      <c r="D958" s="7" t="s">
        <v>333</v>
      </c>
    </row>
    <row r="959" spans="2:4">
      <c r="B959" s="7">
        <v>4030612100</v>
      </c>
      <c r="C959" s="7" t="s">
        <v>1452</v>
      </c>
      <c r="D959" s="7" t="s">
        <v>2811</v>
      </c>
    </row>
    <row r="960" spans="2:4">
      <c r="B960" s="7">
        <v>4030612101</v>
      </c>
      <c r="C960" s="7" t="s">
        <v>1453</v>
      </c>
      <c r="D960" s="7" t="s">
        <v>2812</v>
      </c>
    </row>
    <row r="961" spans="2:4">
      <c r="B961" s="7">
        <v>4030612102</v>
      </c>
      <c r="C961" s="7" t="s">
        <v>1454</v>
      </c>
      <c r="D961" s="7" t="s">
        <v>2813</v>
      </c>
    </row>
    <row r="962" spans="2:4">
      <c r="B962" s="7">
        <v>4030612103</v>
      </c>
      <c r="C962" s="7" t="s">
        <v>1455</v>
      </c>
      <c r="D962" s="7" t="s">
        <v>2814</v>
      </c>
    </row>
    <row r="963" spans="2:4">
      <c r="B963" s="7">
        <v>4030612199</v>
      </c>
      <c r="C963" s="7" t="s">
        <v>1456</v>
      </c>
      <c r="D963" s="7" t="s">
        <v>2815</v>
      </c>
    </row>
    <row r="964" spans="2:4">
      <c r="B964" s="7">
        <v>4030612200</v>
      </c>
      <c r="C964" s="7" t="s">
        <v>1457</v>
      </c>
      <c r="D964" s="7" t="s">
        <v>2816</v>
      </c>
    </row>
    <row r="965" spans="2:4">
      <c r="B965" s="7">
        <v>4030612201</v>
      </c>
      <c r="C965" s="7" t="s">
        <v>1458</v>
      </c>
      <c r="D965" s="7" t="s">
        <v>2817</v>
      </c>
    </row>
    <row r="966" spans="2:4">
      <c r="B966" s="7">
        <v>4030612202</v>
      </c>
      <c r="C966" s="7" t="s">
        <v>1459</v>
      </c>
      <c r="D966" s="7" t="s">
        <v>2818</v>
      </c>
    </row>
    <row r="967" spans="2:4">
      <c r="B967" s="7">
        <v>4030612203</v>
      </c>
      <c r="C967" s="7" t="s">
        <v>1460</v>
      </c>
      <c r="D967" s="7" t="s">
        <v>2819</v>
      </c>
    </row>
    <row r="968" spans="2:4">
      <c r="B968" s="7">
        <v>4030612300</v>
      </c>
      <c r="C968" s="7" t="s">
        <v>1461</v>
      </c>
      <c r="D968" s="7" t="s">
        <v>2820</v>
      </c>
    </row>
    <row r="969" spans="2:4">
      <c r="B969" s="7">
        <v>4030612301</v>
      </c>
      <c r="C969" s="7" t="s">
        <v>1462</v>
      </c>
      <c r="D969" s="7" t="s">
        <v>2821</v>
      </c>
    </row>
    <row r="970" spans="2:4">
      <c r="B970" s="7">
        <v>4030612302</v>
      </c>
      <c r="C970" s="7" t="s">
        <v>1463</v>
      </c>
      <c r="D970" s="7" t="s">
        <v>2822</v>
      </c>
    </row>
    <row r="971" spans="2:4">
      <c r="B971" s="7">
        <v>4030612303</v>
      </c>
      <c r="C971" s="7" t="s">
        <v>1464</v>
      </c>
      <c r="D971" s="7" t="s">
        <v>2823</v>
      </c>
    </row>
    <row r="972" spans="2:4">
      <c r="B972" s="7">
        <v>4030612399</v>
      </c>
      <c r="C972" s="7" t="s">
        <v>1465</v>
      </c>
      <c r="D972" s="7" t="s">
        <v>2824</v>
      </c>
    </row>
    <row r="973" spans="2:4">
      <c r="B973" s="7">
        <v>4030612400</v>
      </c>
      <c r="C973" s="7" t="s">
        <v>1466</v>
      </c>
      <c r="D973" s="7" t="s">
        <v>2825</v>
      </c>
    </row>
    <row r="974" spans="2:4">
      <c r="B974" s="7">
        <v>4030612401</v>
      </c>
      <c r="C974" s="7" t="s">
        <v>1467</v>
      </c>
      <c r="D974" s="7" t="s">
        <v>2826</v>
      </c>
    </row>
    <row r="975" spans="2:4">
      <c r="B975" s="7">
        <v>4030612402</v>
      </c>
      <c r="C975" s="7" t="s">
        <v>1468</v>
      </c>
      <c r="D975" s="7" t="s">
        <v>2827</v>
      </c>
    </row>
    <row r="976" spans="2:4">
      <c r="B976" s="7">
        <v>4030612403</v>
      </c>
      <c r="C976" s="7" t="s">
        <v>1469</v>
      </c>
      <c r="D976" s="7" t="s">
        <v>2828</v>
      </c>
    </row>
    <row r="977" spans="2:4">
      <c r="B977" s="7">
        <v>4030612500</v>
      </c>
      <c r="C977" s="7" t="s">
        <v>1470</v>
      </c>
      <c r="D977" s="7" t="s">
        <v>2829</v>
      </c>
    </row>
    <row r="978" spans="2:4">
      <c r="B978" s="7">
        <v>4030612600</v>
      </c>
      <c r="C978" s="7" t="s">
        <v>1447</v>
      </c>
      <c r="D978" s="7" t="s">
        <v>2830</v>
      </c>
    </row>
    <row r="979" spans="2:4">
      <c r="B979" s="7">
        <v>4030612601</v>
      </c>
      <c r="C979" s="7" t="s">
        <v>1471</v>
      </c>
      <c r="D979" s="7" t="s">
        <v>2831</v>
      </c>
    </row>
    <row r="980" spans="2:4">
      <c r="B980" s="7">
        <v>4030612602</v>
      </c>
      <c r="C980" s="7" t="s">
        <v>1472</v>
      </c>
      <c r="D980" s="7" t="s">
        <v>2832</v>
      </c>
    </row>
    <row r="981" spans="2:4">
      <c r="B981" s="7">
        <v>4030612699</v>
      </c>
      <c r="C981" s="7" t="s">
        <v>1473</v>
      </c>
      <c r="D981" s="7" t="s">
        <v>2833</v>
      </c>
    </row>
    <row r="982" spans="2:4">
      <c r="B982" s="7">
        <v>4030613000</v>
      </c>
      <c r="C982" s="7" t="s">
        <v>1474</v>
      </c>
      <c r="D982" s="7" t="s">
        <v>334</v>
      </c>
    </row>
    <row r="983" spans="2:4">
      <c r="B983" s="7">
        <v>4030620000</v>
      </c>
      <c r="C983" s="7" t="s">
        <v>1475</v>
      </c>
      <c r="D983" s="7" t="s">
        <v>335</v>
      </c>
    </row>
    <row r="984" spans="2:4">
      <c r="B984" s="7">
        <v>4030621000</v>
      </c>
      <c r="C984" s="7" t="s">
        <v>1476</v>
      </c>
      <c r="D984" s="7" t="s">
        <v>336</v>
      </c>
    </row>
    <row r="985" spans="2:4">
      <c r="B985" s="7">
        <v>4030621100</v>
      </c>
      <c r="C985" s="7" t="s">
        <v>1477</v>
      </c>
      <c r="D985" s="7" t="s">
        <v>2834</v>
      </c>
    </row>
    <row r="986" spans="2:4">
      <c r="B986" s="7">
        <v>4030621200</v>
      </c>
      <c r="C986" s="7" t="s">
        <v>1478</v>
      </c>
      <c r="D986" s="7" t="s">
        <v>2835</v>
      </c>
    </row>
    <row r="987" spans="2:4">
      <c r="B987" s="7">
        <v>4030621201</v>
      </c>
      <c r="C987" s="7" t="s">
        <v>1479</v>
      </c>
      <c r="D987" s="7" t="s">
        <v>2836</v>
      </c>
    </row>
    <row r="988" spans="2:4">
      <c r="B988" s="7">
        <v>4030621202</v>
      </c>
      <c r="C988" s="7" t="s">
        <v>1439</v>
      </c>
      <c r="D988" s="7" t="s">
        <v>2837</v>
      </c>
    </row>
    <row r="989" spans="2:4">
      <c r="B989" s="7">
        <v>4030621203</v>
      </c>
      <c r="C989" s="7" t="s">
        <v>1480</v>
      </c>
      <c r="D989" s="7" t="s">
        <v>2838</v>
      </c>
    </row>
    <row r="990" spans="2:4">
      <c r="B990" s="7">
        <v>4030621204</v>
      </c>
      <c r="C990" s="7" t="s">
        <v>1440</v>
      </c>
      <c r="D990" s="7" t="s">
        <v>2839</v>
      </c>
    </row>
    <row r="991" spans="2:4">
      <c r="B991" s="7">
        <v>4030621205</v>
      </c>
      <c r="C991" s="7" t="s">
        <v>1481</v>
      </c>
      <c r="D991" s="7" t="s">
        <v>2840</v>
      </c>
    </row>
    <row r="992" spans="2:4">
      <c r="B992" s="7">
        <v>4030621299</v>
      </c>
      <c r="C992" s="7" t="s">
        <v>1482</v>
      </c>
      <c r="D992" s="7" t="s">
        <v>2841</v>
      </c>
    </row>
    <row r="993" spans="2:4">
      <c r="B993" s="7">
        <v>4030621300</v>
      </c>
      <c r="C993" s="7" t="s">
        <v>1483</v>
      </c>
      <c r="D993" s="7" t="s">
        <v>2842</v>
      </c>
    </row>
    <row r="994" spans="2:4">
      <c r="B994" s="7">
        <v>4030621301</v>
      </c>
      <c r="C994" s="7" t="s">
        <v>1484</v>
      </c>
      <c r="D994" s="7" t="s">
        <v>2843</v>
      </c>
    </row>
    <row r="995" spans="2:4">
      <c r="B995" s="7">
        <v>4030621302</v>
      </c>
      <c r="C995" s="7" t="s">
        <v>1485</v>
      </c>
      <c r="D995" s="7" t="s">
        <v>2844</v>
      </c>
    </row>
    <row r="996" spans="2:4">
      <c r="B996" s="7">
        <v>4030621303</v>
      </c>
      <c r="C996" s="7" t="s">
        <v>1486</v>
      </c>
      <c r="D996" s="7" t="s">
        <v>2845</v>
      </c>
    </row>
    <row r="997" spans="2:4">
      <c r="B997" s="7">
        <v>4030621304</v>
      </c>
      <c r="C997" s="7" t="s">
        <v>1487</v>
      </c>
      <c r="D997" s="7" t="s">
        <v>2846</v>
      </c>
    </row>
    <row r="998" spans="2:4">
      <c r="B998" s="7">
        <v>4030621305</v>
      </c>
      <c r="C998" s="7" t="s">
        <v>1488</v>
      </c>
      <c r="D998" s="7" t="s">
        <v>2847</v>
      </c>
    </row>
    <row r="999" spans="2:4">
      <c r="B999" s="7">
        <v>4030621400</v>
      </c>
      <c r="C999" s="7" t="s">
        <v>1489</v>
      </c>
      <c r="D999" s="7" t="s">
        <v>2848</v>
      </c>
    </row>
    <row r="1000" spans="2:4">
      <c r="B1000" s="7">
        <v>4030621401</v>
      </c>
      <c r="C1000" s="7" t="s">
        <v>1490</v>
      </c>
      <c r="D1000" s="7" t="s">
        <v>2849</v>
      </c>
    </row>
    <row r="1001" spans="2:4">
      <c r="B1001" s="7">
        <v>4030621402</v>
      </c>
      <c r="C1001" s="7" t="s">
        <v>1491</v>
      </c>
      <c r="D1001" s="7" t="s">
        <v>2850</v>
      </c>
    </row>
    <row r="1002" spans="2:4">
      <c r="B1002" s="7">
        <v>4030621403</v>
      </c>
      <c r="C1002" s="7" t="s">
        <v>1492</v>
      </c>
      <c r="D1002" s="7" t="s">
        <v>2851</v>
      </c>
    </row>
    <row r="1003" spans="2:4">
      <c r="B1003" s="7">
        <v>4030621404</v>
      </c>
      <c r="C1003" s="7" t="s">
        <v>1493</v>
      </c>
      <c r="D1003" s="7" t="s">
        <v>2852</v>
      </c>
    </row>
    <row r="1004" spans="2:4">
      <c r="B1004" s="7">
        <v>4030621405</v>
      </c>
      <c r="C1004" s="7" t="s">
        <v>1494</v>
      </c>
      <c r="D1004" s="7" t="s">
        <v>2853</v>
      </c>
    </row>
    <row r="1005" spans="2:4">
      <c r="B1005" s="7">
        <v>4030621406</v>
      </c>
      <c r="C1005" s="7" t="s">
        <v>1495</v>
      </c>
      <c r="D1005" s="7" t="s">
        <v>2854</v>
      </c>
    </row>
    <row r="1006" spans="2:4">
      <c r="B1006" s="7">
        <v>4030621499</v>
      </c>
      <c r="C1006" s="7" t="s">
        <v>1450</v>
      </c>
      <c r="D1006" s="7" t="s">
        <v>2855</v>
      </c>
    </row>
    <row r="1007" spans="2:4">
      <c r="B1007" s="7">
        <v>4030621500</v>
      </c>
      <c r="C1007" s="7" t="s">
        <v>1489</v>
      </c>
      <c r="D1007" s="7" t="s">
        <v>2856</v>
      </c>
    </row>
    <row r="1008" spans="2:4">
      <c r="B1008" s="7">
        <v>4030621501</v>
      </c>
      <c r="C1008" s="7" t="s">
        <v>1496</v>
      </c>
      <c r="D1008" s="7" t="s">
        <v>2857</v>
      </c>
    </row>
    <row r="1009" spans="2:4">
      <c r="B1009" s="7">
        <v>4030621502</v>
      </c>
      <c r="C1009" s="7" t="s">
        <v>1497</v>
      </c>
      <c r="D1009" s="7" t="s">
        <v>2858</v>
      </c>
    </row>
    <row r="1010" spans="2:4">
      <c r="B1010" s="7">
        <v>4030621503</v>
      </c>
      <c r="C1010" s="7" t="s">
        <v>1498</v>
      </c>
      <c r="D1010" s="7" t="s">
        <v>2859</v>
      </c>
    </row>
    <row r="1011" spans="2:4">
      <c r="B1011" s="7">
        <v>4030621504</v>
      </c>
      <c r="C1011" s="7" t="s">
        <v>1499</v>
      </c>
      <c r="D1011" s="7" t="s">
        <v>2860</v>
      </c>
    </row>
    <row r="1012" spans="2:4">
      <c r="B1012" s="7">
        <v>4030621505</v>
      </c>
      <c r="C1012" s="7" t="s">
        <v>1500</v>
      </c>
      <c r="D1012" s="7" t="s">
        <v>2861</v>
      </c>
    </row>
    <row r="1013" spans="2:4">
      <c r="B1013" s="7">
        <v>4030622000</v>
      </c>
      <c r="C1013" s="7" t="s">
        <v>1501</v>
      </c>
      <c r="D1013" s="7" t="s">
        <v>337</v>
      </c>
    </row>
    <row r="1014" spans="2:4">
      <c r="B1014" s="7">
        <v>4030622100</v>
      </c>
      <c r="C1014" s="7" t="s">
        <v>1502</v>
      </c>
      <c r="D1014" s="7" t="s">
        <v>2862</v>
      </c>
    </row>
    <row r="1015" spans="2:4">
      <c r="B1015" s="7">
        <v>4030622200</v>
      </c>
      <c r="C1015" s="7" t="s">
        <v>1503</v>
      </c>
      <c r="D1015" s="7" t="s">
        <v>2863</v>
      </c>
    </row>
    <row r="1016" spans="2:4">
      <c r="B1016" s="7">
        <v>4030622201</v>
      </c>
      <c r="C1016" s="7" t="s">
        <v>1504</v>
      </c>
      <c r="D1016" s="7" t="s">
        <v>2864</v>
      </c>
    </row>
    <row r="1017" spans="2:4">
      <c r="B1017" s="7">
        <v>4030622202</v>
      </c>
      <c r="C1017" s="7" t="s">
        <v>1463</v>
      </c>
      <c r="D1017" s="7" t="s">
        <v>2865</v>
      </c>
    </row>
    <row r="1018" spans="2:4">
      <c r="B1018" s="7">
        <v>4030622203</v>
      </c>
      <c r="C1018" s="7" t="s">
        <v>1505</v>
      </c>
      <c r="D1018" s="7" t="s">
        <v>2866</v>
      </c>
    </row>
    <row r="1019" spans="2:4">
      <c r="B1019" s="7">
        <v>4030622204</v>
      </c>
      <c r="C1019" s="7" t="s">
        <v>1464</v>
      </c>
      <c r="D1019" s="7" t="s">
        <v>2867</v>
      </c>
    </row>
    <row r="1020" spans="2:4">
      <c r="B1020" s="7">
        <v>4030622205</v>
      </c>
      <c r="C1020" s="7" t="s">
        <v>1506</v>
      </c>
      <c r="D1020" s="7" t="s">
        <v>2868</v>
      </c>
    </row>
    <row r="1021" spans="2:4">
      <c r="B1021" s="7">
        <v>4030622299</v>
      </c>
      <c r="C1021" s="7" t="s">
        <v>1465</v>
      </c>
      <c r="D1021" s="7" t="s">
        <v>2869</v>
      </c>
    </row>
    <row r="1022" spans="2:4">
      <c r="B1022" s="7">
        <v>4030622300</v>
      </c>
      <c r="C1022" s="7" t="s">
        <v>1507</v>
      </c>
      <c r="D1022" s="7" t="s">
        <v>2870</v>
      </c>
    </row>
    <row r="1023" spans="2:4">
      <c r="B1023" s="7">
        <v>4030622301</v>
      </c>
      <c r="C1023" s="7" t="s">
        <v>1508</v>
      </c>
      <c r="D1023" s="7" t="s">
        <v>2871</v>
      </c>
    </row>
    <row r="1024" spans="2:4">
      <c r="B1024" s="7">
        <v>4030622302</v>
      </c>
      <c r="C1024" s="7" t="s">
        <v>1509</v>
      </c>
      <c r="D1024" s="7" t="s">
        <v>2872</v>
      </c>
    </row>
    <row r="1025" spans="2:4">
      <c r="B1025" s="7">
        <v>4030622303</v>
      </c>
      <c r="C1025" s="7" t="s">
        <v>1510</v>
      </c>
      <c r="D1025" s="7" t="s">
        <v>2873</v>
      </c>
    </row>
    <row r="1026" spans="2:4">
      <c r="B1026" s="7">
        <v>4030622304</v>
      </c>
      <c r="C1026" s="7" t="s">
        <v>1511</v>
      </c>
      <c r="D1026" s="7" t="s">
        <v>2874</v>
      </c>
    </row>
    <row r="1027" spans="2:4">
      <c r="B1027" s="7">
        <v>4030622305</v>
      </c>
      <c r="C1027" s="7" t="s">
        <v>1512</v>
      </c>
      <c r="D1027" s="7" t="s">
        <v>2875</v>
      </c>
    </row>
    <row r="1028" spans="2:4">
      <c r="B1028" s="7">
        <v>4030622400</v>
      </c>
      <c r="C1028" s="7" t="s">
        <v>1513</v>
      </c>
      <c r="D1028" s="7" t="s">
        <v>2876</v>
      </c>
    </row>
    <row r="1029" spans="2:4">
      <c r="B1029" s="7">
        <v>4030622401</v>
      </c>
      <c r="C1029" s="7" t="s">
        <v>1514</v>
      </c>
      <c r="D1029" s="7" t="s">
        <v>2877</v>
      </c>
    </row>
    <row r="1030" spans="2:4">
      <c r="B1030" s="7">
        <v>4030622402</v>
      </c>
      <c r="C1030" s="7" t="s">
        <v>1515</v>
      </c>
      <c r="D1030" s="7" t="s">
        <v>2878</v>
      </c>
    </row>
    <row r="1031" spans="2:4">
      <c r="B1031" s="7">
        <v>4030622403</v>
      </c>
      <c r="C1031" s="7" t="s">
        <v>1516</v>
      </c>
      <c r="D1031" s="7" t="s">
        <v>2879</v>
      </c>
    </row>
    <row r="1032" spans="2:4">
      <c r="B1032" s="7">
        <v>4030622404</v>
      </c>
      <c r="C1032" s="7" t="s">
        <v>1517</v>
      </c>
      <c r="D1032" s="7" t="s">
        <v>2880</v>
      </c>
    </row>
    <row r="1033" spans="2:4">
      <c r="B1033" s="7">
        <v>4030622405</v>
      </c>
      <c r="C1033" s="7" t="s">
        <v>1518</v>
      </c>
      <c r="D1033" s="7" t="s">
        <v>2881</v>
      </c>
    </row>
    <row r="1034" spans="2:4">
      <c r="B1034" s="7">
        <v>4030622406</v>
      </c>
      <c r="C1034" s="7" t="s">
        <v>1519</v>
      </c>
      <c r="D1034" s="7" t="s">
        <v>2882</v>
      </c>
    </row>
    <row r="1035" spans="2:4">
      <c r="B1035" s="7">
        <v>4030622499</v>
      </c>
      <c r="C1035" s="7" t="s">
        <v>1520</v>
      </c>
      <c r="D1035" s="7" t="s">
        <v>2883</v>
      </c>
    </row>
    <row r="1036" spans="2:4">
      <c r="B1036" s="7">
        <v>4030622500</v>
      </c>
      <c r="C1036" s="7" t="s">
        <v>1521</v>
      </c>
      <c r="D1036" s="7" t="s">
        <v>2884</v>
      </c>
    </row>
    <row r="1037" spans="2:4">
      <c r="B1037" s="7">
        <v>4030622501</v>
      </c>
      <c r="C1037" s="7" t="s">
        <v>1522</v>
      </c>
      <c r="D1037" s="7" t="s">
        <v>2885</v>
      </c>
    </row>
    <row r="1038" spans="2:4">
      <c r="B1038" s="7">
        <v>4030622502</v>
      </c>
      <c r="C1038" s="7" t="s">
        <v>1523</v>
      </c>
      <c r="D1038" s="7" t="s">
        <v>2886</v>
      </c>
    </row>
    <row r="1039" spans="2:4">
      <c r="B1039" s="7">
        <v>4030622503</v>
      </c>
      <c r="C1039" s="7" t="s">
        <v>1524</v>
      </c>
      <c r="D1039" s="7" t="s">
        <v>2887</v>
      </c>
    </row>
    <row r="1040" spans="2:4">
      <c r="B1040" s="7">
        <v>4030622504</v>
      </c>
      <c r="C1040" s="7" t="s">
        <v>1511</v>
      </c>
      <c r="D1040" s="7" t="s">
        <v>2888</v>
      </c>
    </row>
    <row r="1041" spans="2:4">
      <c r="B1041" s="7">
        <v>4030622505</v>
      </c>
      <c r="C1041" s="7" t="s">
        <v>1512</v>
      </c>
      <c r="D1041" s="7" t="s">
        <v>2889</v>
      </c>
    </row>
    <row r="1042" spans="2:4">
      <c r="B1042" s="7">
        <v>4030623000</v>
      </c>
      <c r="C1042" s="7" t="s">
        <v>1525</v>
      </c>
      <c r="D1042" s="7" t="s">
        <v>338</v>
      </c>
    </row>
    <row r="1043" spans="2:4">
      <c r="B1043" s="7">
        <v>4030623100</v>
      </c>
      <c r="C1043" s="7" t="s">
        <v>1526</v>
      </c>
      <c r="D1043" s="7" t="s">
        <v>2890</v>
      </c>
    </row>
    <row r="1044" spans="2:4">
      <c r="B1044" s="7">
        <v>4030623101</v>
      </c>
      <c r="C1044" s="7" t="s">
        <v>1527</v>
      </c>
      <c r="D1044" s="7" t="s">
        <v>2891</v>
      </c>
    </row>
    <row r="1045" spans="2:4">
      <c r="B1045" s="7">
        <v>4030623102</v>
      </c>
      <c r="C1045" s="7" t="s">
        <v>1528</v>
      </c>
      <c r="D1045" s="7" t="s">
        <v>2892</v>
      </c>
    </row>
    <row r="1046" spans="2:4">
      <c r="B1046" s="7">
        <v>4030623103</v>
      </c>
      <c r="C1046" s="7" t="s">
        <v>1529</v>
      </c>
      <c r="D1046" s="7" t="s">
        <v>2893</v>
      </c>
    </row>
    <row r="1047" spans="2:4">
      <c r="B1047" s="7">
        <v>4030623104</v>
      </c>
      <c r="C1047" s="7" t="s">
        <v>1530</v>
      </c>
      <c r="D1047" s="7" t="s">
        <v>2894</v>
      </c>
    </row>
    <row r="1048" spans="2:4">
      <c r="B1048" s="7">
        <v>4030623200</v>
      </c>
      <c r="C1048" s="7" t="s">
        <v>1531</v>
      </c>
      <c r="D1048" s="7" t="s">
        <v>2895</v>
      </c>
    </row>
    <row r="1049" spans="2:4">
      <c r="B1049" s="7">
        <v>4030623201</v>
      </c>
      <c r="C1049" s="7" t="s">
        <v>1532</v>
      </c>
      <c r="D1049" s="7" t="s">
        <v>2896</v>
      </c>
    </row>
    <row r="1050" spans="2:4">
      <c r="B1050" s="7">
        <v>4030623202</v>
      </c>
      <c r="C1050" s="7" t="s">
        <v>1533</v>
      </c>
      <c r="D1050" s="7" t="s">
        <v>2897</v>
      </c>
    </row>
    <row r="1051" spans="2:4">
      <c r="B1051" s="7">
        <v>4030623203</v>
      </c>
      <c r="C1051" s="7" t="s">
        <v>1534</v>
      </c>
      <c r="D1051" s="7" t="s">
        <v>2898</v>
      </c>
    </row>
    <row r="1052" spans="2:4">
      <c r="B1052" s="7">
        <v>4030623204</v>
      </c>
      <c r="C1052" s="7" t="s">
        <v>1530</v>
      </c>
      <c r="D1052" s="7" t="s">
        <v>2899</v>
      </c>
    </row>
    <row r="1053" spans="2:4">
      <c r="B1053" s="7">
        <v>4030630000</v>
      </c>
      <c r="C1053" s="7" t="s">
        <v>1535</v>
      </c>
      <c r="D1053" s="7" t="s">
        <v>339</v>
      </c>
    </row>
    <row r="1054" spans="2:4">
      <c r="B1054" s="7">
        <v>4030640000</v>
      </c>
      <c r="C1054" s="7" t="s">
        <v>1536</v>
      </c>
      <c r="D1054" s="7" t="s">
        <v>340</v>
      </c>
    </row>
    <row r="1055" spans="2:4">
      <c r="B1055" s="7">
        <v>4030641000</v>
      </c>
      <c r="C1055" s="7" t="s">
        <v>1537</v>
      </c>
      <c r="D1055" s="7" t="s">
        <v>2900</v>
      </c>
    </row>
    <row r="1056" spans="2:4">
      <c r="B1056" s="7">
        <v>4030641001</v>
      </c>
      <c r="C1056" s="7" t="s">
        <v>1538</v>
      </c>
      <c r="D1056" s="7" t="s">
        <v>2901</v>
      </c>
    </row>
    <row r="1057" spans="2:4">
      <c r="B1057" s="7">
        <v>4030641002</v>
      </c>
      <c r="C1057" s="7" t="s">
        <v>1539</v>
      </c>
      <c r="D1057" s="7" t="s">
        <v>2902</v>
      </c>
    </row>
    <row r="1058" spans="2:4">
      <c r="B1058" s="7">
        <v>4030641003</v>
      </c>
      <c r="C1058" s="7" t="s">
        <v>1540</v>
      </c>
      <c r="D1058" s="7" t="s">
        <v>2903</v>
      </c>
    </row>
    <row r="1059" spans="2:4">
      <c r="B1059" s="7">
        <v>4030641004</v>
      </c>
      <c r="C1059" s="7" t="s">
        <v>1541</v>
      </c>
      <c r="D1059" s="7" t="s">
        <v>2904</v>
      </c>
    </row>
    <row r="1060" spans="2:4">
      <c r="B1060" s="7">
        <v>4030641099</v>
      </c>
      <c r="C1060" s="7" t="s">
        <v>733</v>
      </c>
      <c r="D1060" s="7" t="s">
        <v>2905</v>
      </c>
    </row>
    <row r="1061" spans="2:4">
      <c r="B1061" s="7">
        <v>4030643000</v>
      </c>
      <c r="C1061" s="7" t="s">
        <v>1542</v>
      </c>
      <c r="D1061" s="7" t="s">
        <v>2906</v>
      </c>
    </row>
    <row r="1062" spans="2:4">
      <c r="B1062" s="7">
        <v>4030643001</v>
      </c>
      <c r="C1062" s="7" t="s">
        <v>1543</v>
      </c>
      <c r="D1062" s="7" t="s">
        <v>2907</v>
      </c>
    </row>
    <row r="1063" spans="2:4">
      <c r="B1063" s="7">
        <v>4030643002</v>
      </c>
      <c r="C1063" s="7" t="s">
        <v>1544</v>
      </c>
      <c r="D1063" s="7" t="s">
        <v>2908</v>
      </c>
    </row>
    <row r="1064" spans="2:4">
      <c r="B1064" s="7">
        <v>4030643003</v>
      </c>
      <c r="C1064" s="7" t="s">
        <v>1545</v>
      </c>
      <c r="D1064" s="7" t="s">
        <v>2909</v>
      </c>
    </row>
    <row r="1065" spans="2:4">
      <c r="B1065" s="7">
        <v>4030643004</v>
      </c>
      <c r="C1065" s="7" t="s">
        <v>1546</v>
      </c>
      <c r="D1065" s="7" t="s">
        <v>2910</v>
      </c>
    </row>
    <row r="1066" spans="2:4">
      <c r="B1066" s="7">
        <v>4030643005</v>
      </c>
      <c r="C1066" s="7" t="s">
        <v>1547</v>
      </c>
      <c r="D1066" s="7" t="s">
        <v>2911</v>
      </c>
    </row>
    <row r="1067" spans="2:4">
      <c r="B1067" s="7">
        <v>4030643006</v>
      </c>
      <c r="C1067" s="7" t="s">
        <v>1548</v>
      </c>
      <c r="D1067" s="7" t="s">
        <v>2912</v>
      </c>
    </row>
    <row r="1068" spans="2:4">
      <c r="B1068" s="7">
        <v>4030644000</v>
      </c>
      <c r="C1068" s="7" t="s">
        <v>1549</v>
      </c>
      <c r="D1068" s="7" t="s">
        <v>2913</v>
      </c>
    </row>
    <row r="1069" spans="2:4">
      <c r="B1069" s="7">
        <v>4030645000</v>
      </c>
      <c r="C1069" s="7" t="s">
        <v>1550</v>
      </c>
      <c r="D1069" s="7" t="s">
        <v>2914</v>
      </c>
    </row>
    <row r="1070" spans="2:4">
      <c r="B1070" s="7">
        <v>5030000000</v>
      </c>
      <c r="C1070" s="7" t="s">
        <v>1551</v>
      </c>
      <c r="D1070" s="7" t="s">
        <v>341</v>
      </c>
    </row>
    <row r="1071" spans="2:4">
      <c r="B1071" s="7">
        <v>5030100000</v>
      </c>
      <c r="C1071" s="7" t="s">
        <v>1552</v>
      </c>
      <c r="D1071" s="7" t="s">
        <v>342</v>
      </c>
    </row>
    <row r="1072" spans="2:4">
      <c r="B1072" s="7">
        <v>5030110000</v>
      </c>
      <c r="C1072" s="7" t="s">
        <v>1553</v>
      </c>
      <c r="D1072" s="7" t="s">
        <v>343</v>
      </c>
    </row>
    <row r="1073" spans="2:4">
      <c r="B1073" s="7">
        <v>5030111000</v>
      </c>
      <c r="C1073" s="7" t="s">
        <v>1554</v>
      </c>
      <c r="D1073" s="7" t="s">
        <v>2915</v>
      </c>
    </row>
    <row r="1074" spans="2:4">
      <c r="B1074" s="7">
        <v>5030112000</v>
      </c>
      <c r="C1074" s="7" t="s">
        <v>1555</v>
      </c>
      <c r="D1074" s="7" t="s">
        <v>2916</v>
      </c>
    </row>
    <row r="1075" spans="2:4">
      <c r="B1075" s="7">
        <v>5030113000</v>
      </c>
      <c r="C1075" s="7" t="s">
        <v>1556</v>
      </c>
      <c r="D1075" s="7" t="s">
        <v>2917</v>
      </c>
    </row>
    <row r="1076" spans="2:4">
      <c r="B1076" s="7">
        <v>5030114000</v>
      </c>
      <c r="C1076" s="7" t="s">
        <v>1557</v>
      </c>
      <c r="D1076" s="7" t="s">
        <v>2918</v>
      </c>
    </row>
    <row r="1077" spans="2:4">
      <c r="B1077" s="7">
        <v>5030115000</v>
      </c>
      <c r="C1077" s="7" t="s">
        <v>1558</v>
      </c>
      <c r="D1077" s="7" t="s">
        <v>2919</v>
      </c>
    </row>
    <row r="1078" spans="2:4">
      <c r="B1078" s="7">
        <v>5030116000</v>
      </c>
      <c r="C1078" s="7" t="s">
        <v>1559</v>
      </c>
      <c r="D1078" s="7" t="s">
        <v>2920</v>
      </c>
    </row>
    <row r="1079" spans="2:4">
      <c r="B1079" s="7">
        <v>5030117000</v>
      </c>
      <c r="C1079" s="7" t="s">
        <v>1560</v>
      </c>
      <c r="D1079" s="7" t="s">
        <v>2921</v>
      </c>
    </row>
    <row r="1080" spans="2:4">
      <c r="B1080" s="7">
        <v>5030118000</v>
      </c>
      <c r="C1080" s="7" t="s">
        <v>1561</v>
      </c>
      <c r="D1080" s="7" t="s">
        <v>2922</v>
      </c>
    </row>
    <row r="1081" spans="2:4">
      <c r="B1081" s="7">
        <v>5030120000</v>
      </c>
      <c r="C1081" s="7" t="s">
        <v>1562</v>
      </c>
      <c r="D1081" s="7" t="s">
        <v>344</v>
      </c>
    </row>
    <row r="1082" spans="2:4">
      <c r="B1082" s="7">
        <v>5030130000</v>
      </c>
      <c r="C1082" s="7" t="s">
        <v>1563</v>
      </c>
      <c r="D1082" s="7" t="s">
        <v>345</v>
      </c>
    </row>
    <row r="1083" spans="2:4">
      <c r="B1083" s="7">
        <v>5030131000</v>
      </c>
      <c r="C1083" s="7" t="s">
        <v>1564</v>
      </c>
      <c r="D1083" s="7" t="s">
        <v>2923</v>
      </c>
    </row>
    <row r="1084" spans="2:4">
      <c r="B1084" s="7">
        <v>5030132000</v>
      </c>
      <c r="C1084" s="7" t="s">
        <v>1565</v>
      </c>
      <c r="D1084" s="7" t="s">
        <v>2924</v>
      </c>
    </row>
    <row r="1085" spans="2:4">
      <c r="B1085" s="7">
        <v>5030133000</v>
      </c>
      <c r="C1085" s="7" t="s">
        <v>1566</v>
      </c>
      <c r="D1085" s="7" t="s">
        <v>2925</v>
      </c>
    </row>
    <row r="1086" spans="2:4">
      <c r="B1086" s="7">
        <v>5030134000</v>
      </c>
      <c r="C1086" s="7" t="s">
        <v>1567</v>
      </c>
      <c r="D1086" s="7" t="s">
        <v>2926</v>
      </c>
    </row>
    <row r="1087" spans="2:4">
      <c r="B1087" s="7">
        <v>5030135000</v>
      </c>
      <c r="C1087" s="7" t="s">
        <v>1568</v>
      </c>
      <c r="D1087" s="7" t="s">
        <v>2927</v>
      </c>
    </row>
    <row r="1088" spans="2:4">
      <c r="B1088" s="7">
        <v>5030136000</v>
      </c>
      <c r="C1088" s="7" t="s">
        <v>1569</v>
      </c>
      <c r="D1088" s="7" t="s">
        <v>2928</v>
      </c>
    </row>
    <row r="1089" spans="2:4">
      <c r="B1089" s="7">
        <v>5030137000</v>
      </c>
      <c r="C1089" s="7" t="s">
        <v>1570</v>
      </c>
      <c r="D1089" s="7" t="s">
        <v>2929</v>
      </c>
    </row>
    <row r="1090" spans="2:4">
      <c r="B1090" s="7">
        <v>5030138000</v>
      </c>
      <c r="C1090" s="7" t="s">
        <v>1571</v>
      </c>
      <c r="D1090" s="7" t="s">
        <v>2930</v>
      </c>
    </row>
    <row r="1091" spans="2:4">
      <c r="B1091" s="7">
        <v>5030300000</v>
      </c>
      <c r="C1091" s="7" t="s">
        <v>1572</v>
      </c>
      <c r="D1091" s="7" t="s">
        <v>346</v>
      </c>
    </row>
    <row r="1092" spans="2:4">
      <c r="B1092" s="7">
        <v>5030310000</v>
      </c>
      <c r="C1092" s="7" t="s">
        <v>1573</v>
      </c>
      <c r="D1092" s="7" t="s">
        <v>347</v>
      </c>
    </row>
    <row r="1093" spans="2:4">
      <c r="B1093" s="7">
        <v>5030320000</v>
      </c>
      <c r="C1093" s="7" t="s">
        <v>1574</v>
      </c>
      <c r="D1093" s="7" t="s">
        <v>348</v>
      </c>
    </row>
    <row r="1094" spans="2:4">
      <c r="B1094" s="7">
        <v>5030330000</v>
      </c>
      <c r="C1094" s="7" t="s">
        <v>1575</v>
      </c>
      <c r="D1094" s="7" t="s">
        <v>349</v>
      </c>
    </row>
    <row r="1095" spans="2:4">
      <c r="B1095" s="7">
        <v>5030400000</v>
      </c>
      <c r="C1095" s="7" t="s">
        <v>1576</v>
      </c>
      <c r="D1095" s="7" t="s">
        <v>350</v>
      </c>
    </row>
    <row r="1096" spans="2:4">
      <c r="B1096" s="7">
        <v>5030410000</v>
      </c>
      <c r="C1096" s="7" t="s">
        <v>1577</v>
      </c>
      <c r="D1096" s="7" t="s">
        <v>351</v>
      </c>
    </row>
    <row r="1097" spans="2:4">
      <c r="B1097" s="7">
        <v>5030411000</v>
      </c>
      <c r="C1097" s="7" t="s">
        <v>1578</v>
      </c>
      <c r="D1097" s="7" t="s">
        <v>2931</v>
      </c>
    </row>
    <row r="1098" spans="2:4">
      <c r="B1098" s="7">
        <v>5030412000</v>
      </c>
      <c r="C1098" s="7" t="s">
        <v>1579</v>
      </c>
      <c r="D1098" s="7" t="s">
        <v>2932</v>
      </c>
    </row>
    <row r="1099" spans="2:4">
      <c r="B1099" s="7">
        <v>5030413000</v>
      </c>
      <c r="C1099" s="7" t="s">
        <v>1580</v>
      </c>
      <c r="D1099" s="7" t="s">
        <v>2933</v>
      </c>
    </row>
    <row r="1100" spans="2:4">
      <c r="B1100" s="7">
        <v>5030414000</v>
      </c>
      <c r="C1100" s="7" t="s">
        <v>1581</v>
      </c>
      <c r="D1100" s="7" t="s">
        <v>2934</v>
      </c>
    </row>
    <row r="1101" spans="2:4">
      <c r="B1101" s="7">
        <v>5030420000</v>
      </c>
      <c r="C1101" s="7" t="s">
        <v>1582</v>
      </c>
      <c r="D1101" s="7" t="s">
        <v>352</v>
      </c>
    </row>
    <row r="1102" spans="2:4">
      <c r="B1102" s="7">
        <v>5030430000</v>
      </c>
      <c r="C1102" s="7" t="s">
        <v>1583</v>
      </c>
      <c r="D1102" s="7" t="s">
        <v>353</v>
      </c>
    </row>
    <row r="1103" spans="2:4">
      <c r="B1103" s="7">
        <v>5030431000</v>
      </c>
      <c r="C1103" s="7" t="s">
        <v>1584</v>
      </c>
      <c r="D1103" s="7" t="s">
        <v>2935</v>
      </c>
    </row>
    <row r="1104" spans="2:4">
      <c r="B1104" s="7">
        <v>5030432000</v>
      </c>
      <c r="C1104" s="7" t="s">
        <v>1585</v>
      </c>
      <c r="D1104" s="7" t="s">
        <v>2936</v>
      </c>
    </row>
    <row r="1105" spans="2:4">
      <c r="B1105" s="7">
        <v>5030433000</v>
      </c>
      <c r="C1105" s="7" t="s">
        <v>1586</v>
      </c>
      <c r="D1105" s="7" t="s">
        <v>2937</v>
      </c>
    </row>
    <row r="1106" spans="2:4">
      <c r="B1106" s="7">
        <v>5030434000</v>
      </c>
      <c r="C1106" s="7" t="s">
        <v>1587</v>
      </c>
      <c r="D1106" s="7" t="s">
        <v>2938</v>
      </c>
    </row>
    <row r="1107" spans="2:4">
      <c r="B1107" s="7">
        <v>5030440000</v>
      </c>
      <c r="C1107" s="7" t="s">
        <v>774</v>
      </c>
      <c r="D1107" s="7" t="s">
        <v>354</v>
      </c>
    </row>
    <row r="1108" spans="2:4">
      <c r="B1108" s="7">
        <v>5039800000</v>
      </c>
      <c r="C1108" s="7" t="s">
        <v>1588</v>
      </c>
      <c r="D1108" s="7" t="s">
        <v>355</v>
      </c>
    </row>
    <row r="1109" spans="2:4">
      <c r="B1109" s="7">
        <v>5039810000</v>
      </c>
      <c r="C1109" s="7" t="s">
        <v>1589</v>
      </c>
      <c r="D1109" s="7" t="s">
        <v>356</v>
      </c>
    </row>
    <row r="1110" spans="2:4">
      <c r="B1110" s="7">
        <v>5039820000</v>
      </c>
      <c r="C1110" s="7" t="s">
        <v>1590</v>
      </c>
      <c r="D1110" s="7" t="s">
        <v>357</v>
      </c>
    </row>
    <row r="1111" spans="2:4">
      <c r="B1111" s="7">
        <v>5039830000</v>
      </c>
      <c r="C1111" s="7" t="s">
        <v>1591</v>
      </c>
      <c r="D1111" s="7" t="s">
        <v>358</v>
      </c>
    </row>
    <row r="1112" spans="2:4">
      <c r="B1112" s="7">
        <v>5039840000</v>
      </c>
      <c r="C1112" s="7" t="s">
        <v>1592</v>
      </c>
      <c r="D1112" s="7" t="s">
        <v>359</v>
      </c>
    </row>
    <row r="1113" spans="2:4">
      <c r="B1113" s="7">
        <v>5039900000</v>
      </c>
      <c r="C1113" s="7" t="s">
        <v>1593</v>
      </c>
      <c r="D1113" s="7" t="s">
        <v>360</v>
      </c>
    </row>
    <row r="1114" spans="2:4">
      <c r="B1114" s="7">
        <v>5039910000</v>
      </c>
      <c r="C1114" s="7" t="s">
        <v>1594</v>
      </c>
      <c r="D1114" s="7" t="s">
        <v>361</v>
      </c>
    </row>
    <row r="1115" spans="2:4">
      <c r="B1115" s="7">
        <v>5039910001</v>
      </c>
      <c r="C1115" s="7" t="s">
        <v>1595</v>
      </c>
      <c r="D1115" s="7" t="s">
        <v>2939</v>
      </c>
    </row>
    <row r="1116" spans="2:4">
      <c r="B1116" s="7">
        <v>5039910002</v>
      </c>
      <c r="C1116" s="7" t="s">
        <v>1596</v>
      </c>
      <c r="D1116" s="7" t="s">
        <v>2940</v>
      </c>
    </row>
    <row r="1117" spans="2:4">
      <c r="B1117" s="7">
        <v>5039920000</v>
      </c>
      <c r="C1117" s="7" t="s">
        <v>1597</v>
      </c>
      <c r="D1117" s="7" t="s">
        <v>362</v>
      </c>
    </row>
    <row r="1118" spans="2:4">
      <c r="B1118" s="7">
        <v>5030600000</v>
      </c>
      <c r="C1118" s="7" t="s">
        <v>1598</v>
      </c>
      <c r="D1118" s="7" t="s">
        <v>363</v>
      </c>
    </row>
    <row r="1119" spans="2:4">
      <c r="B1119" s="7">
        <v>5030610000</v>
      </c>
      <c r="C1119" s="7" t="s">
        <v>1599</v>
      </c>
      <c r="D1119" s="7" t="s">
        <v>364</v>
      </c>
    </row>
    <row r="1120" spans="2:4">
      <c r="B1120" s="7">
        <v>5030611000</v>
      </c>
      <c r="C1120" s="7" t="s">
        <v>1600</v>
      </c>
      <c r="D1120" s="7" t="s">
        <v>365</v>
      </c>
    </row>
    <row r="1121" spans="2:4">
      <c r="B1121" s="7">
        <v>5030611100</v>
      </c>
      <c r="C1121" s="7" t="s">
        <v>1601</v>
      </c>
      <c r="D1121" s="7" t="s">
        <v>2941</v>
      </c>
    </row>
    <row r="1122" spans="2:4">
      <c r="B1122" s="7">
        <v>5030611101</v>
      </c>
      <c r="C1122" s="7" t="s">
        <v>1602</v>
      </c>
      <c r="D1122" s="7" t="s">
        <v>2942</v>
      </c>
    </row>
    <row r="1123" spans="2:4">
      <c r="B1123" s="7">
        <v>5030611102</v>
      </c>
      <c r="C1123" s="7" t="s">
        <v>1603</v>
      </c>
      <c r="D1123" s="7" t="s">
        <v>2943</v>
      </c>
    </row>
    <row r="1124" spans="2:4">
      <c r="B1124" s="7">
        <v>5030611103</v>
      </c>
      <c r="C1124" s="7" t="s">
        <v>1604</v>
      </c>
      <c r="D1124" s="7" t="s">
        <v>2944</v>
      </c>
    </row>
    <row r="1125" spans="2:4">
      <c r="B1125" s="7">
        <v>5030611199</v>
      </c>
      <c r="C1125" s="7" t="s">
        <v>1605</v>
      </c>
      <c r="D1125" s="7" t="s">
        <v>2945</v>
      </c>
    </row>
    <row r="1126" spans="2:4">
      <c r="B1126" s="7">
        <v>5030611200</v>
      </c>
      <c r="C1126" s="7" t="s">
        <v>1606</v>
      </c>
      <c r="D1126" s="7" t="s">
        <v>2946</v>
      </c>
    </row>
    <row r="1127" spans="2:4">
      <c r="B1127" s="7">
        <v>5030611201</v>
      </c>
      <c r="C1127" s="7" t="s">
        <v>1607</v>
      </c>
      <c r="D1127" s="7" t="s">
        <v>2947</v>
      </c>
    </row>
    <row r="1128" spans="2:4">
      <c r="B1128" s="7">
        <v>5030611202</v>
      </c>
      <c r="C1128" s="7" t="s">
        <v>1608</v>
      </c>
      <c r="D1128" s="7" t="s">
        <v>2948</v>
      </c>
    </row>
    <row r="1129" spans="2:4">
      <c r="B1129" s="7">
        <v>5030611203</v>
      </c>
      <c r="C1129" s="7" t="s">
        <v>1609</v>
      </c>
      <c r="D1129" s="7" t="s">
        <v>2949</v>
      </c>
    </row>
    <row r="1130" spans="2:4">
      <c r="B1130" s="7">
        <v>5030611300</v>
      </c>
      <c r="C1130" s="7" t="s">
        <v>1610</v>
      </c>
      <c r="D1130" s="7" t="s">
        <v>2950</v>
      </c>
    </row>
    <row r="1131" spans="2:4">
      <c r="B1131" s="7">
        <v>5030611301</v>
      </c>
      <c r="C1131" s="7" t="s">
        <v>1611</v>
      </c>
      <c r="D1131" s="7" t="s">
        <v>2951</v>
      </c>
    </row>
    <row r="1132" spans="2:4">
      <c r="B1132" s="7">
        <v>5030611302</v>
      </c>
      <c r="C1132" s="7" t="s">
        <v>1612</v>
      </c>
      <c r="D1132" s="7" t="s">
        <v>2952</v>
      </c>
    </row>
    <row r="1133" spans="2:4">
      <c r="B1133" s="7">
        <v>5030611303</v>
      </c>
      <c r="C1133" s="7" t="s">
        <v>1613</v>
      </c>
      <c r="D1133" s="7" t="s">
        <v>2953</v>
      </c>
    </row>
    <row r="1134" spans="2:4">
      <c r="B1134" s="7">
        <v>5030611399</v>
      </c>
      <c r="C1134" s="7" t="s">
        <v>1614</v>
      </c>
      <c r="D1134" s="7" t="s">
        <v>2954</v>
      </c>
    </row>
    <row r="1135" spans="2:4">
      <c r="B1135" s="7">
        <v>5030611400</v>
      </c>
      <c r="C1135" s="7" t="s">
        <v>1615</v>
      </c>
      <c r="D1135" s="7" t="s">
        <v>2955</v>
      </c>
    </row>
    <row r="1136" spans="2:4">
      <c r="B1136" s="7">
        <v>5030611401</v>
      </c>
      <c r="C1136" s="7" t="s">
        <v>1616</v>
      </c>
      <c r="D1136" s="7" t="s">
        <v>2956</v>
      </c>
    </row>
    <row r="1137" spans="2:4">
      <c r="B1137" s="7">
        <v>5030611402</v>
      </c>
      <c r="C1137" s="7" t="s">
        <v>1617</v>
      </c>
      <c r="D1137" s="7" t="s">
        <v>2957</v>
      </c>
    </row>
    <row r="1138" spans="2:4">
      <c r="B1138" s="7">
        <v>5030611403</v>
      </c>
      <c r="C1138" s="7" t="s">
        <v>1618</v>
      </c>
      <c r="D1138" s="7" t="s">
        <v>2958</v>
      </c>
    </row>
    <row r="1139" spans="2:4">
      <c r="B1139" s="7">
        <v>5030611500</v>
      </c>
      <c r="C1139" s="7" t="s">
        <v>1619</v>
      </c>
      <c r="D1139" s="7" t="s">
        <v>2959</v>
      </c>
    </row>
    <row r="1140" spans="2:4">
      <c r="B1140" s="7">
        <v>5030611600</v>
      </c>
      <c r="C1140" s="7" t="s">
        <v>1620</v>
      </c>
      <c r="D1140" s="7" t="s">
        <v>2960</v>
      </c>
    </row>
    <row r="1141" spans="2:4">
      <c r="B1141" s="7">
        <v>5030611601</v>
      </c>
      <c r="C1141" s="7" t="s">
        <v>1621</v>
      </c>
      <c r="D1141" s="7" t="s">
        <v>2961</v>
      </c>
    </row>
    <row r="1142" spans="2:4">
      <c r="B1142" s="7">
        <v>5030611602</v>
      </c>
      <c r="C1142" s="7" t="s">
        <v>1622</v>
      </c>
      <c r="D1142" s="7" t="s">
        <v>2962</v>
      </c>
    </row>
    <row r="1143" spans="2:4">
      <c r="B1143" s="7">
        <v>5030611699</v>
      </c>
      <c r="C1143" s="7" t="s">
        <v>1623</v>
      </c>
      <c r="D1143" s="7" t="s">
        <v>2963</v>
      </c>
    </row>
    <row r="1144" spans="2:4">
      <c r="B1144" s="7">
        <v>5030612000</v>
      </c>
      <c r="C1144" s="7" t="s">
        <v>1624</v>
      </c>
      <c r="D1144" s="7" t="s">
        <v>366</v>
      </c>
    </row>
    <row r="1145" spans="2:4">
      <c r="B1145" s="7">
        <v>5030612100</v>
      </c>
      <c r="C1145" s="7" t="s">
        <v>1625</v>
      </c>
      <c r="D1145" s="7" t="s">
        <v>2964</v>
      </c>
    </row>
    <row r="1146" spans="2:4">
      <c r="B1146" s="7">
        <v>5030612101</v>
      </c>
      <c r="C1146" s="7" t="s">
        <v>1626</v>
      </c>
      <c r="D1146" s="7" t="s">
        <v>2965</v>
      </c>
    </row>
    <row r="1147" spans="2:4">
      <c r="B1147" s="7">
        <v>5030612102</v>
      </c>
      <c r="C1147" s="7" t="s">
        <v>1627</v>
      </c>
      <c r="D1147" s="7" t="s">
        <v>2966</v>
      </c>
    </row>
    <row r="1148" spans="2:4">
      <c r="B1148" s="7">
        <v>5030612103</v>
      </c>
      <c r="C1148" s="7" t="s">
        <v>1628</v>
      </c>
      <c r="D1148" s="7" t="s">
        <v>2967</v>
      </c>
    </row>
    <row r="1149" spans="2:4">
      <c r="B1149" s="7">
        <v>5030612199</v>
      </c>
      <c r="C1149" s="7" t="s">
        <v>1629</v>
      </c>
      <c r="D1149" s="7" t="s">
        <v>2968</v>
      </c>
    </row>
    <row r="1150" spans="2:4">
      <c r="B1150" s="7">
        <v>5030612200</v>
      </c>
      <c r="C1150" s="7" t="s">
        <v>1630</v>
      </c>
      <c r="D1150" s="7" t="s">
        <v>2969</v>
      </c>
    </row>
    <row r="1151" spans="2:4">
      <c r="B1151" s="7">
        <v>5030612201</v>
      </c>
      <c r="C1151" s="7" t="s">
        <v>1631</v>
      </c>
      <c r="D1151" s="7" t="s">
        <v>2970</v>
      </c>
    </row>
    <row r="1152" spans="2:4">
      <c r="B1152" s="7">
        <v>5030612202</v>
      </c>
      <c r="C1152" s="7" t="s">
        <v>1632</v>
      </c>
      <c r="D1152" s="7" t="s">
        <v>2971</v>
      </c>
    </row>
    <row r="1153" spans="2:4">
      <c r="B1153" s="7">
        <v>5030612203</v>
      </c>
      <c r="C1153" s="7" t="s">
        <v>1633</v>
      </c>
      <c r="D1153" s="7" t="s">
        <v>2972</v>
      </c>
    </row>
    <row r="1154" spans="2:4">
      <c r="B1154" s="7">
        <v>5030612300</v>
      </c>
      <c r="C1154" s="7" t="s">
        <v>1634</v>
      </c>
      <c r="D1154" s="7" t="s">
        <v>2973</v>
      </c>
    </row>
    <row r="1155" spans="2:4">
      <c r="B1155" s="7">
        <v>5030612301</v>
      </c>
      <c r="C1155" s="7" t="s">
        <v>1635</v>
      </c>
      <c r="D1155" s="7" t="s">
        <v>2974</v>
      </c>
    </row>
    <row r="1156" spans="2:4">
      <c r="B1156" s="7">
        <v>5030612302</v>
      </c>
      <c r="C1156" s="7" t="s">
        <v>1636</v>
      </c>
      <c r="D1156" s="7" t="s">
        <v>2975</v>
      </c>
    </row>
    <row r="1157" spans="2:4">
      <c r="B1157" s="7">
        <v>5030612303</v>
      </c>
      <c r="C1157" s="7" t="s">
        <v>1637</v>
      </c>
      <c r="D1157" s="7" t="s">
        <v>2976</v>
      </c>
    </row>
    <row r="1158" spans="2:4">
      <c r="B1158" s="7">
        <v>5030612399</v>
      </c>
      <c r="C1158" s="7" t="s">
        <v>1638</v>
      </c>
      <c r="D1158" s="7" t="s">
        <v>2977</v>
      </c>
    </row>
    <row r="1159" spans="2:4">
      <c r="B1159" s="7">
        <v>5030612400</v>
      </c>
      <c r="C1159" s="7" t="s">
        <v>1639</v>
      </c>
      <c r="D1159" s="7" t="s">
        <v>2978</v>
      </c>
    </row>
    <row r="1160" spans="2:4">
      <c r="B1160" s="7">
        <v>5030612401</v>
      </c>
      <c r="C1160" s="7" t="s">
        <v>1635</v>
      </c>
      <c r="D1160" s="7" t="s">
        <v>2979</v>
      </c>
    </row>
    <row r="1161" spans="2:4">
      <c r="B1161" s="7">
        <v>5030612402</v>
      </c>
      <c r="C1161" s="7" t="s">
        <v>1636</v>
      </c>
      <c r="D1161" s="7" t="s">
        <v>2980</v>
      </c>
    </row>
    <row r="1162" spans="2:4">
      <c r="B1162" s="7">
        <v>5030612403</v>
      </c>
      <c r="C1162" s="7" t="s">
        <v>1637</v>
      </c>
      <c r="D1162" s="7" t="s">
        <v>2981</v>
      </c>
    </row>
    <row r="1163" spans="2:4">
      <c r="B1163" s="7">
        <v>5030612500</v>
      </c>
      <c r="C1163" s="7" t="s">
        <v>1640</v>
      </c>
      <c r="D1163" s="7" t="s">
        <v>2982</v>
      </c>
    </row>
    <row r="1164" spans="2:4">
      <c r="B1164" s="7">
        <v>5030612600</v>
      </c>
      <c r="C1164" s="7" t="s">
        <v>1641</v>
      </c>
      <c r="D1164" s="7" t="s">
        <v>2983</v>
      </c>
    </row>
    <row r="1165" spans="2:4">
      <c r="B1165" s="7">
        <v>5030612601</v>
      </c>
      <c r="C1165" s="7" t="s">
        <v>1642</v>
      </c>
      <c r="D1165" s="7" t="s">
        <v>2984</v>
      </c>
    </row>
    <row r="1166" spans="2:4">
      <c r="B1166" s="7">
        <v>5030612602</v>
      </c>
      <c r="C1166" s="7" t="s">
        <v>1643</v>
      </c>
      <c r="D1166" s="7" t="s">
        <v>2985</v>
      </c>
    </row>
    <row r="1167" spans="2:4">
      <c r="B1167" s="7">
        <v>5030612699</v>
      </c>
      <c r="C1167" s="7" t="s">
        <v>1644</v>
      </c>
      <c r="D1167" s="7" t="s">
        <v>2986</v>
      </c>
    </row>
    <row r="1168" spans="2:4">
      <c r="B1168" s="7">
        <v>5030613000</v>
      </c>
      <c r="C1168" s="7" t="s">
        <v>1645</v>
      </c>
      <c r="D1168" s="7" t="s">
        <v>367</v>
      </c>
    </row>
    <row r="1169" spans="2:4">
      <c r="B1169" s="7">
        <v>5030620000</v>
      </c>
      <c r="C1169" s="7" t="s">
        <v>1646</v>
      </c>
      <c r="D1169" s="7" t="s">
        <v>368</v>
      </c>
    </row>
    <row r="1170" spans="2:4">
      <c r="B1170" s="7">
        <v>5030621000</v>
      </c>
      <c r="C1170" s="7" t="s">
        <v>1647</v>
      </c>
      <c r="D1170" s="7" t="s">
        <v>369</v>
      </c>
    </row>
    <row r="1171" spans="2:4">
      <c r="B1171" s="7">
        <v>5030621100</v>
      </c>
      <c r="C1171" s="7" t="s">
        <v>1648</v>
      </c>
      <c r="D1171" s="7" t="s">
        <v>2987</v>
      </c>
    </row>
    <row r="1172" spans="2:4">
      <c r="B1172" s="7">
        <v>5030621200</v>
      </c>
      <c r="C1172" s="7" t="s">
        <v>1649</v>
      </c>
      <c r="D1172" s="7" t="s">
        <v>2988</v>
      </c>
    </row>
    <row r="1173" spans="2:4">
      <c r="B1173" s="7">
        <v>5030621201</v>
      </c>
      <c r="C1173" s="7" t="s">
        <v>1650</v>
      </c>
      <c r="D1173" s="7" t="s">
        <v>2989</v>
      </c>
    </row>
    <row r="1174" spans="2:4">
      <c r="B1174" s="7">
        <v>5030621202</v>
      </c>
      <c r="C1174" s="7" t="s">
        <v>1612</v>
      </c>
      <c r="D1174" s="7" t="s">
        <v>2990</v>
      </c>
    </row>
    <row r="1175" spans="2:4">
      <c r="B1175" s="7">
        <v>5030621203</v>
      </c>
      <c r="C1175" s="7" t="s">
        <v>1651</v>
      </c>
      <c r="D1175" s="7" t="s">
        <v>2991</v>
      </c>
    </row>
    <row r="1176" spans="2:4">
      <c r="B1176" s="7">
        <v>5030621204</v>
      </c>
      <c r="C1176" s="7" t="s">
        <v>1613</v>
      </c>
      <c r="D1176" s="7" t="s">
        <v>2992</v>
      </c>
    </row>
    <row r="1177" spans="2:4">
      <c r="B1177" s="7">
        <v>5030621205</v>
      </c>
      <c r="C1177" s="7" t="s">
        <v>1652</v>
      </c>
      <c r="D1177" s="7" t="s">
        <v>2993</v>
      </c>
    </row>
    <row r="1178" spans="2:4">
      <c r="B1178" s="7">
        <v>5030621299</v>
      </c>
      <c r="C1178" s="7" t="s">
        <v>1653</v>
      </c>
      <c r="D1178" s="7" t="s">
        <v>2994</v>
      </c>
    </row>
    <row r="1179" spans="2:4">
      <c r="B1179" s="7">
        <v>5030621300</v>
      </c>
      <c r="C1179" s="7" t="s">
        <v>1654</v>
      </c>
      <c r="D1179" s="7" t="s">
        <v>2995</v>
      </c>
    </row>
    <row r="1180" spans="2:4">
      <c r="B1180" s="7">
        <v>5030621301</v>
      </c>
      <c r="C1180" s="7" t="s">
        <v>1655</v>
      </c>
      <c r="D1180" s="7" t="s">
        <v>2996</v>
      </c>
    </row>
    <row r="1181" spans="2:4">
      <c r="B1181" s="7">
        <v>5030621302</v>
      </c>
      <c r="C1181" s="7" t="s">
        <v>1656</v>
      </c>
      <c r="D1181" s="7" t="s">
        <v>2997</v>
      </c>
    </row>
    <row r="1182" spans="2:4">
      <c r="B1182" s="7">
        <v>5030621303</v>
      </c>
      <c r="C1182" s="7" t="s">
        <v>1657</v>
      </c>
      <c r="D1182" s="7" t="s">
        <v>2998</v>
      </c>
    </row>
    <row r="1183" spans="2:4">
      <c r="B1183" s="7">
        <v>5030621304</v>
      </c>
      <c r="C1183" s="7" t="s">
        <v>1658</v>
      </c>
      <c r="D1183" s="7" t="s">
        <v>2999</v>
      </c>
    </row>
    <row r="1184" spans="2:4">
      <c r="B1184" s="7">
        <v>5030621305</v>
      </c>
      <c r="C1184" s="7" t="s">
        <v>1659</v>
      </c>
      <c r="D1184" s="7" t="s">
        <v>3000</v>
      </c>
    </row>
    <row r="1185" spans="2:4">
      <c r="B1185" s="7">
        <v>5030621400</v>
      </c>
      <c r="C1185" s="7" t="s">
        <v>1660</v>
      </c>
      <c r="D1185" s="7" t="s">
        <v>3001</v>
      </c>
    </row>
    <row r="1186" spans="2:4">
      <c r="B1186" s="7">
        <v>5030621401</v>
      </c>
      <c r="C1186" s="7" t="s">
        <v>1661</v>
      </c>
      <c r="D1186" s="7" t="s">
        <v>3002</v>
      </c>
    </row>
    <row r="1187" spans="2:4">
      <c r="B1187" s="7">
        <v>5030621402</v>
      </c>
      <c r="C1187" s="7" t="s">
        <v>1662</v>
      </c>
      <c r="D1187" s="7" t="s">
        <v>3003</v>
      </c>
    </row>
    <row r="1188" spans="2:4">
      <c r="B1188" s="7">
        <v>5030621403</v>
      </c>
      <c r="C1188" s="7" t="s">
        <v>1663</v>
      </c>
      <c r="D1188" s="7" t="s">
        <v>3004</v>
      </c>
    </row>
    <row r="1189" spans="2:4">
      <c r="B1189" s="7">
        <v>5030621404</v>
      </c>
      <c r="C1189" s="7" t="s">
        <v>1664</v>
      </c>
      <c r="D1189" s="7" t="s">
        <v>3005</v>
      </c>
    </row>
    <row r="1190" spans="2:4">
      <c r="B1190" s="7">
        <v>5030621405</v>
      </c>
      <c r="C1190" s="7" t="s">
        <v>1665</v>
      </c>
      <c r="D1190" s="7" t="s">
        <v>3006</v>
      </c>
    </row>
    <row r="1191" spans="2:4">
      <c r="B1191" s="7">
        <v>5030621406</v>
      </c>
      <c r="C1191" s="7" t="s">
        <v>1666</v>
      </c>
      <c r="D1191" s="7" t="s">
        <v>3007</v>
      </c>
    </row>
    <row r="1192" spans="2:4">
      <c r="B1192" s="7">
        <v>5030621499</v>
      </c>
      <c r="C1192" s="7" t="s">
        <v>1623</v>
      </c>
      <c r="D1192" s="7" t="s">
        <v>3008</v>
      </c>
    </row>
    <row r="1193" spans="2:4">
      <c r="B1193" s="7">
        <v>5030621500</v>
      </c>
      <c r="C1193" s="7" t="s">
        <v>1667</v>
      </c>
      <c r="D1193" s="7" t="s">
        <v>3009</v>
      </c>
    </row>
    <row r="1194" spans="2:4">
      <c r="B1194" s="7">
        <v>5030621501</v>
      </c>
      <c r="C1194" s="7" t="s">
        <v>1668</v>
      </c>
      <c r="D1194" s="7" t="s">
        <v>3010</v>
      </c>
    </row>
    <row r="1195" spans="2:4">
      <c r="B1195" s="7">
        <v>5030621502</v>
      </c>
      <c r="C1195" s="7" t="s">
        <v>1669</v>
      </c>
      <c r="D1195" s="7" t="s">
        <v>3011</v>
      </c>
    </row>
    <row r="1196" spans="2:4">
      <c r="B1196" s="7">
        <v>5030621503</v>
      </c>
      <c r="C1196" s="7" t="s">
        <v>1670</v>
      </c>
      <c r="D1196" s="7" t="s">
        <v>3012</v>
      </c>
    </row>
    <row r="1197" spans="2:4">
      <c r="B1197" s="7">
        <v>5030621504</v>
      </c>
      <c r="C1197" s="7" t="s">
        <v>1671</v>
      </c>
      <c r="D1197" s="7" t="s">
        <v>3013</v>
      </c>
    </row>
    <row r="1198" spans="2:4">
      <c r="B1198" s="7">
        <v>5030621505</v>
      </c>
      <c r="C1198" s="7" t="s">
        <v>1672</v>
      </c>
      <c r="D1198" s="7" t="s">
        <v>3014</v>
      </c>
    </row>
    <row r="1199" spans="2:4">
      <c r="B1199" s="7">
        <v>5030622000</v>
      </c>
      <c r="C1199" s="7" t="s">
        <v>1673</v>
      </c>
      <c r="D1199" s="7" t="s">
        <v>370</v>
      </c>
    </row>
    <row r="1200" spans="2:4">
      <c r="B1200" s="7">
        <v>5030622100</v>
      </c>
      <c r="C1200" s="7" t="s">
        <v>1674</v>
      </c>
      <c r="D1200" s="7" t="s">
        <v>3015</v>
      </c>
    </row>
    <row r="1201" spans="2:4">
      <c r="B1201" s="7">
        <v>5030622200</v>
      </c>
      <c r="C1201" s="7" t="s">
        <v>1675</v>
      </c>
      <c r="D1201" s="7" t="s">
        <v>3016</v>
      </c>
    </row>
    <row r="1202" spans="2:4">
      <c r="B1202" s="7">
        <v>5030622201</v>
      </c>
      <c r="C1202" s="7" t="s">
        <v>1676</v>
      </c>
      <c r="D1202" s="7" t="s">
        <v>3017</v>
      </c>
    </row>
    <row r="1203" spans="2:4">
      <c r="B1203" s="7">
        <v>5030622202</v>
      </c>
      <c r="C1203" s="7" t="s">
        <v>1636</v>
      </c>
      <c r="D1203" s="7" t="s">
        <v>3018</v>
      </c>
    </row>
    <row r="1204" spans="2:4">
      <c r="B1204" s="7">
        <v>5030622203</v>
      </c>
      <c r="C1204" s="7" t="s">
        <v>1677</v>
      </c>
      <c r="D1204" s="7" t="s">
        <v>3019</v>
      </c>
    </row>
    <row r="1205" spans="2:4">
      <c r="B1205" s="7">
        <v>5030622204</v>
      </c>
      <c r="C1205" s="7" t="s">
        <v>1637</v>
      </c>
      <c r="D1205" s="7" t="s">
        <v>3020</v>
      </c>
    </row>
    <row r="1206" spans="2:4">
      <c r="B1206" s="7">
        <v>5030622205</v>
      </c>
      <c r="C1206" s="7" t="s">
        <v>1678</v>
      </c>
      <c r="D1206" s="7" t="s">
        <v>3021</v>
      </c>
    </row>
    <row r="1207" spans="2:4">
      <c r="B1207" s="7">
        <v>5030622299</v>
      </c>
      <c r="C1207" s="7" t="s">
        <v>1679</v>
      </c>
      <c r="D1207" s="7" t="s">
        <v>3022</v>
      </c>
    </row>
    <row r="1208" spans="2:4">
      <c r="B1208" s="7">
        <v>5030622300</v>
      </c>
      <c r="C1208" s="7" t="s">
        <v>1680</v>
      </c>
      <c r="D1208" s="7" t="s">
        <v>3023</v>
      </c>
    </row>
    <row r="1209" spans="2:4">
      <c r="B1209" s="7">
        <v>5030622301</v>
      </c>
      <c r="C1209" s="7" t="s">
        <v>1681</v>
      </c>
      <c r="D1209" s="7" t="s">
        <v>3024</v>
      </c>
    </row>
    <row r="1210" spans="2:4">
      <c r="B1210" s="7">
        <v>5030622302</v>
      </c>
      <c r="C1210" s="7" t="s">
        <v>1682</v>
      </c>
      <c r="D1210" s="7" t="s">
        <v>3025</v>
      </c>
    </row>
    <row r="1211" spans="2:4">
      <c r="B1211" s="7">
        <v>5030622303</v>
      </c>
      <c r="C1211" s="7" t="s">
        <v>1683</v>
      </c>
      <c r="D1211" s="7" t="s">
        <v>3026</v>
      </c>
    </row>
    <row r="1212" spans="2:4">
      <c r="B1212" s="7">
        <v>5030622304</v>
      </c>
      <c r="C1212" s="7" t="s">
        <v>1684</v>
      </c>
      <c r="D1212" s="7" t="s">
        <v>3027</v>
      </c>
    </row>
    <row r="1213" spans="2:4">
      <c r="B1213" s="7">
        <v>5030622305</v>
      </c>
      <c r="C1213" s="7" t="s">
        <v>1685</v>
      </c>
      <c r="D1213" s="7" t="s">
        <v>3028</v>
      </c>
    </row>
    <row r="1214" spans="2:4">
      <c r="B1214" s="7">
        <v>5030622400</v>
      </c>
      <c r="C1214" s="7" t="s">
        <v>1686</v>
      </c>
      <c r="D1214" s="7" t="s">
        <v>3029</v>
      </c>
    </row>
    <row r="1215" spans="2:4">
      <c r="B1215" s="7">
        <v>5030622401</v>
      </c>
      <c r="C1215" s="7" t="s">
        <v>1687</v>
      </c>
      <c r="D1215" s="7" t="s">
        <v>3030</v>
      </c>
    </row>
    <row r="1216" spans="2:4">
      <c r="B1216" s="7">
        <v>5030622402</v>
      </c>
      <c r="C1216" s="7" t="s">
        <v>1688</v>
      </c>
      <c r="D1216" s="7" t="s">
        <v>3031</v>
      </c>
    </row>
    <row r="1217" spans="2:4">
      <c r="B1217" s="7">
        <v>5030622403</v>
      </c>
      <c r="C1217" s="7" t="s">
        <v>1689</v>
      </c>
      <c r="D1217" s="7" t="s">
        <v>3032</v>
      </c>
    </row>
    <row r="1218" spans="2:4">
      <c r="B1218" s="7">
        <v>5030622404</v>
      </c>
      <c r="C1218" s="7" t="s">
        <v>1690</v>
      </c>
      <c r="D1218" s="7" t="s">
        <v>3033</v>
      </c>
    </row>
    <row r="1219" spans="2:4">
      <c r="B1219" s="7">
        <v>5030622405</v>
      </c>
      <c r="C1219" s="7" t="s">
        <v>1691</v>
      </c>
      <c r="D1219" s="7" t="s">
        <v>3034</v>
      </c>
    </row>
    <row r="1220" spans="2:4">
      <c r="B1220" s="7">
        <v>5030622406</v>
      </c>
      <c r="C1220" s="7" t="s">
        <v>1692</v>
      </c>
      <c r="D1220" s="7" t="s">
        <v>3035</v>
      </c>
    </row>
    <row r="1221" spans="2:4">
      <c r="B1221" s="7">
        <v>5030622499</v>
      </c>
      <c r="C1221" s="7" t="s">
        <v>1644</v>
      </c>
      <c r="D1221" s="7" t="s">
        <v>3036</v>
      </c>
    </row>
    <row r="1222" spans="2:4">
      <c r="B1222" s="7">
        <v>5030622500</v>
      </c>
      <c r="C1222" s="7" t="s">
        <v>1693</v>
      </c>
      <c r="D1222" s="7" t="s">
        <v>3037</v>
      </c>
    </row>
    <row r="1223" spans="2:4">
      <c r="B1223" s="7">
        <v>5030622501</v>
      </c>
      <c r="C1223" s="7" t="s">
        <v>1694</v>
      </c>
      <c r="D1223" s="7" t="s">
        <v>3038</v>
      </c>
    </row>
    <row r="1224" spans="2:4">
      <c r="B1224" s="7">
        <v>5030622502</v>
      </c>
      <c r="C1224" s="7" t="s">
        <v>1695</v>
      </c>
      <c r="D1224" s="7" t="s">
        <v>3039</v>
      </c>
    </row>
    <row r="1225" spans="2:4">
      <c r="B1225" s="7">
        <v>5030622503</v>
      </c>
      <c r="C1225" s="7" t="s">
        <v>1696</v>
      </c>
      <c r="D1225" s="7" t="s">
        <v>3040</v>
      </c>
    </row>
    <row r="1226" spans="2:4">
      <c r="B1226" s="7">
        <v>5030622504</v>
      </c>
      <c r="C1226" s="7" t="s">
        <v>1684</v>
      </c>
      <c r="D1226" s="7" t="s">
        <v>3041</v>
      </c>
    </row>
    <row r="1227" spans="2:4">
      <c r="B1227" s="7">
        <v>5030622505</v>
      </c>
      <c r="C1227" s="7" t="s">
        <v>1685</v>
      </c>
      <c r="D1227" s="7" t="s">
        <v>3042</v>
      </c>
    </row>
    <row r="1228" spans="2:4">
      <c r="B1228" s="7">
        <v>5030623000</v>
      </c>
      <c r="C1228" s="7" t="s">
        <v>1697</v>
      </c>
      <c r="D1228" s="7" t="s">
        <v>371</v>
      </c>
    </row>
    <row r="1229" spans="2:4">
      <c r="B1229" s="7">
        <v>5030623100</v>
      </c>
      <c r="C1229" s="7" t="s">
        <v>1698</v>
      </c>
      <c r="D1229" s="7" t="s">
        <v>3043</v>
      </c>
    </row>
    <row r="1230" spans="2:4">
      <c r="B1230" s="7">
        <v>5030623101</v>
      </c>
      <c r="C1230" s="7" t="s">
        <v>1699</v>
      </c>
      <c r="D1230" s="7" t="s">
        <v>3044</v>
      </c>
    </row>
    <row r="1231" spans="2:4">
      <c r="B1231" s="7">
        <v>5030623102</v>
      </c>
      <c r="C1231" s="7" t="s">
        <v>1700</v>
      </c>
      <c r="D1231" s="7" t="s">
        <v>3045</v>
      </c>
    </row>
    <row r="1232" spans="2:4">
      <c r="B1232" s="7">
        <v>5030623103</v>
      </c>
      <c r="C1232" s="7" t="s">
        <v>1701</v>
      </c>
      <c r="D1232" s="7" t="s">
        <v>3046</v>
      </c>
    </row>
    <row r="1233" spans="2:4">
      <c r="B1233" s="7">
        <v>5030623104</v>
      </c>
      <c r="C1233" s="7" t="s">
        <v>1702</v>
      </c>
      <c r="D1233" s="7" t="s">
        <v>3047</v>
      </c>
    </row>
    <row r="1234" spans="2:4">
      <c r="B1234" s="7">
        <v>5030623200</v>
      </c>
      <c r="C1234" s="7" t="s">
        <v>1703</v>
      </c>
      <c r="D1234" s="7" t="s">
        <v>3048</v>
      </c>
    </row>
    <row r="1235" spans="2:4">
      <c r="B1235" s="7">
        <v>5030623201</v>
      </c>
      <c r="C1235" s="7" t="s">
        <v>1704</v>
      </c>
      <c r="D1235" s="7" t="s">
        <v>3049</v>
      </c>
    </row>
    <row r="1236" spans="2:4">
      <c r="B1236" s="7">
        <v>5030623202</v>
      </c>
      <c r="C1236" s="7" t="s">
        <v>1705</v>
      </c>
      <c r="D1236" s="7" t="s">
        <v>3050</v>
      </c>
    </row>
    <row r="1237" spans="2:4">
      <c r="B1237" s="7">
        <v>5030623203</v>
      </c>
      <c r="C1237" s="7" t="s">
        <v>1706</v>
      </c>
      <c r="D1237" s="7" t="s">
        <v>3051</v>
      </c>
    </row>
    <row r="1238" spans="2:4">
      <c r="B1238" s="7">
        <v>5030623204</v>
      </c>
      <c r="C1238" s="7" t="s">
        <v>1702</v>
      </c>
      <c r="D1238" s="7" t="s">
        <v>3052</v>
      </c>
    </row>
    <row r="1239" spans="2:4">
      <c r="B1239" s="7">
        <v>5030630000</v>
      </c>
      <c r="C1239" s="7" t="s">
        <v>1707</v>
      </c>
      <c r="D1239" s="7" t="s">
        <v>372</v>
      </c>
    </row>
    <row r="1240" spans="2:4">
      <c r="B1240" s="7">
        <v>5030640000</v>
      </c>
      <c r="C1240" s="7" t="s">
        <v>1708</v>
      </c>
      <c r="D1240" s="7" t="s">
        <v>373</v>
      </c>
    </row>
    <row r="1241" spans="2:4">
      <c r="B1241" s="7">
        <v>5030641000</v>
      </c>
      <c r="C1241" s="7" t="s">
        <v>1709</v>
      </c>
      <c r="D1241" s="7" t="s">
        <v>3053</v>
      </c>
    </row>
    <row r="1242" spans="2:4">
      <c r="B1242" s="7">
        <v>5030641001</v>
      </c>
      <c r="C1242" s="7" t="s">
        <v>1538</v>
      </c>
      <c r="D1242" s="7" t="s">
        <v>3054</v>
      </c>
    </row>
    <row r="1243" spans="2:4">
      <c r="B1243" s="7">
        <v>5030641002</v>
      </c>
      <c r="C1243" s="7" t="s">
        <v>1539</v>
      </c>
      <c r="D1243" s="7" t="s">
        <v>3055</v>
      </c>
    </row>
    <row r="1244" spans="2:4">
      <c r="B1244" s="7">
        <v>5030641003</v>
      </c>
      <c r="C1244" s="7" t="s">
        <v>1540</v>
      </c>
      <c r="D1244" s="7" t="s">
        <v>3056</v>
      </c>
    </row>
    <row r="1245" spans="2:4">
      <c r="B1245" s="7">
        <v>5030641004</v>
      </c>
      <c r="C1245" s="7" t="s">
        <v>1541</v>
      </c>
      <c r="D1245" s="7" t="s">
        <v>3057</v>
      </c>
    </row>
    <row r="1246" spans="2:4">
      <c r="B1246" s="7">
        <v>5030641099</v>
      </c>
      <c r="C1246" s="7" t="s">
        <v>733</v>
      </c>
      <c r="D1246" s="7" t="s">
        <v>3058</v>
      </c>
    </row>
    <row r="1247" spans="2:4">
      <c r="B1247" s="7">
        <v>5030643000</v>
      </c>
      <c r="C1247" s="7" t="s">
        <v>1710</v>
      </c>
      <c r="D1247" s="7" t="s">
        <v>3059</v>
      </c>
    </row>
    <row r="1248" spans="2:4">
      <c r="B1248" s="7">
        <v>5030643001</v>
      </c>
      <c r="C1248" s="7" t="s">
        <v>1711</v>
      </c>
      <c r="D1248" s="7" t="s">
        <v>3060</v>
      </c>
    </row>
    <row r="1249" spans="2:4">
      <c r="B1249" s="7">
        <v>5030643002</v>
      </c>
      <c r="C1249" s="7" t="s">
        <v>1712</v>
      </c>
      <c r="D1249" s="7" t="s">
        <v>3061</v>
      </c>
    </row>
    <row r="1250" spans="2:4">
      <c r="B1250" s="7">
        <v>5030643003</v>
      </c>
      <c r="C1250" s="7" t="s">
        <v>1713</v>
      </c>
      <c r="D1250" s="7" t="s">
        <v>3062</v>
      </c>
    </row>
    <row r="1251" spans="2:4">
      <c r="B1251" s="7">
        <v>5030643004</v>
      </c>
      <c r="C1251" s="7" t="s">
        <v>1714</v>
      </c>
      <c r="D1251" s="7" t="s">
        <v>3063</v>
      </c>
    </row>
    <row r="1252" spans="2:4">
      <c r="B1252" s="7">
        <v>5030643005</v>
      </c>
      <c r="C1252" s="7" t="s">
        <v>1715</v>
      </c>
      <c r="D1252" s="7" t="s">
        <v>3064</v>
      </c>
    </row>
    <row r="1253" spans="2:4">
      <c r="B1253" s="7">
        <v>5030643006</v>
      </c>
      <c r="C1253" s="7" t="s">
        <v>1716</v>
      </c>
      <c r="D1253" s="7" t="s">
        <v>3065</v>
      </c>
    </row>
    <row r="1254" spans="2:4">
      <c r="B1254" s="7">
        <v>5030644000</v>
      </c>
      <c r="C1254" s="7" t="s">
        <v>1549</v>
      </c>
      <c r="D1254" s="7" t="s">
        <v>3066</v>
      </c>
    </row>
    <row r="1255" spans="2:4">
      <c r="B1255" s="7">
        <v>5030645000</v>
      </c>
      <c r="C1255" s="7" t="s">
        <v>1717</v>
      </c>
      <c r="D1255" s="7" t="s">
        <v>3067</v>
      </c>
    </row>
    <row r="1256" spans="2:4">
      <c r="B1256" s="7">
        <v>6040000000</v>
      </c>
      <c r="C1256" s="7" t="s">
        <v>1718</v>
      </c>
      <c r="D1256" s="7" t="s">
        <v>374</v>
      </c>
    </row>
    <row r="1257" spans="2:4">
      <c r="B1257" s="7">
        <v>4040000000</v>
      </c>
      <c r="C1257" s="7" t="s">
        <v>1719</v>
      </c>
      <c r="D1257" s="7" t="s">
        <v>375</v>
      </c>
    </row>
    <row r="1258" spans="2:4">
      <c r="B1258" s="7">
        <v>4040100000</v>
      </c>
      <c r="C1258" s="7" t="s">
        <v>1720</v>
      </c>
      <c r="D1258" s="7" t="s">
        <v>309</v>
      </c>
    </row>
    <row r="1259" spans="2:4">
      <c r="B1259" s="7">
        <v>4040110000</v>
      </c>
      <c r="C1259" s="7" t="s">
        <v>1721</v>
      </c>
      <c r="D1259" s="7" t="s">
        <v>310</v>
      </c>
    </row>
    <row r="1260" spans="2:4">
      <c r="B1260" s="7">
        <v>4040120000</v>
      </c>
      <c r="C1260" s="7" t="s">
        <v>1722</v>
      </c>
      <c r="D1260" s="7" t="s">
        <v>311</v>
      </c>
    </row>
    <row r="1261" spans="2:4">
      <c r="B1261" s="7">
        <v>4040130000</v>
      </c>
      <c r="C1261" s="7" t="s">
        <v>1723</v>
      </c>
      <c r="D1261" s="7" t="s">
        <v>312</v>
      </c>
    </row>
    <row r="1262" spans="2:4">
      <c r="B1262" s="7">
        <v>4040140000</v>
      </c>
      <c r="C1262" s="7" t="s">
        <v>1724</v>
      </c>
      <c r="D1262" s="7" t="s">
        <v>376</v>
      </c>
    </row>
    <row r="1263" spans="2:4">
      <c r="B1263" s="7">
        <v>4040150000</v>
      </c>
      <c r="C1263" s="7" t="s">
        <v>1725</v>
      </c>
      <c r="D1263" s="7" t="s">
        <v>377</v>
      </c>
    </row>
    <row r="1264" spans="2:4">
      <c r="B1264" s="7">
        <v>4040160000</v>
      </c>
      <c r="C1264" s="7" t="s">
        <v>1726</v>
      </c>
      <c r="D1264" s="7" t="s">
        <v>520</v>
      </c>
    </row>
    <row r="1265" spans="2:4">
      <c r="B1265" s="7">
        <v>4040170000</v>
      </c>
      <c r="C1265" s="7" t="s">
        <v>1727</v>
      </c>
      <c r="D1265" s="7" t="s">
        <v>521</v>
      </c>
    </row>
    <row r="1266" spans="2:4">
      <c r="B1266" s="7">
        <v>4030200000</v>
      </c>
      <c r="C1266" s="7" t="s">
        <v>1728</v>
      </c>
      <c r="D1266" s="7" t="s">
        <v>378</v>
      </c>
    </row>
    <row r="1267" spans="2:4">
      <c r="B1267" s="7">
        <v>4030210000</v>
      </c>
      <c r="C1267" s="7" t="s">
        <v>1729</v>
      </c>
      <c r="D1267" s="7" t="s">
        <v>379</v>
      </c>
    </row>
    <row r="1268" spans="2:4">
      <c r="B1268" s="7">
        <v>4030211000</v>
      </c>
      <c r="C1268" s="7" t="s">
        <v>1730</v>
      </c>
      <c r="D1268" s="7" t="s">
        <v>3068</v>
      </c>
    </row>
    <row r="1269" spans="2:4">
      <c r="B1269" s="7">
        <v>4030211001</v>
      </c>
      <c r="C1269" s="7" t="s">
        <v>1731</v>
      </c>
      <c r="D1269" s="7" t="s">
        <v>3069</v>
      </c>
    </row>
    <row r="1270" spans="2:4">
      <c r="B1270" s="7">
        <v>4030211002</v>
      </c>
      <c r="C1270" s="7" t="s">
        <v>1732</v>
      </c>
      <c r="D1270" s="7" t="s">
        <v>3070</v>
      </c>
    </row>
    <row r="1271" spans="2:4">
      <c r="B1271" s="7">
        <v>4030211003</v>
      </c>
      <c r="C1271" s="7" t="s">
        <v>1733</v>
      </c>
      <c r="D1271" s="7" t="s">
        <v>3071</v>
      </c>
    </row>
    <row r="1272" spans="2:4">
      <c r="B1272" s="7">
        <v>4030211004</v>
      </c>
      <c r="C1272" s="7" t="s">
        <v>1734</v>
      </c>
      <c r="D1272" s="7" t="s">
        <v>3072</v>
      </c>
    </row>
    <row r="1273" spans="2:4">
      <c r="B1273" s="7">
        <v>4030212000</v>
      </c>
      <c r="C1273" s="7" t="s">
        <v>1735</v>
      </c>
      <c r="D1273" s="7" t="s">
        <v>3073</v>
      </c>
    </row>
    <row r="1274" spans="2:4">
      <c r="B1274" s="7">
        <v>4030212001</v>
      </c>
      <c r="C1274" s="7" t="s">
        <v>1736</v>
      </c>
      <c r="D1274" s="7" t="s">
        <v>3074</v>
      </c>
    </row>
    <row r="1275" spans="2:4">
      <c r="B1275" s="7">
        <v>4030212002</v>
      </c>
      <c r="C1275" s="7" t="s">
        <v>1737</v>
      </c>
      <c r="D1275" s="7" t="s">
        <v>3075</v>
      </c>
    </row>
    <row r="1276" spans="2:4">
      <c r="B1276" s="7">
        <v>4030212003</v>
      </c>
      <c r="C1276" s="7" t="s">
        <v>1738</v>
      </c>
      <c r="D1276" s="7" t="s">
        <v>3076</v>
      </c>
    </row>
    <row r="1277" spans="2:4">
      <c r="B1277" s="7">
        <v>4030212004</v>
      </c>
      <c r="C1277" s="7" t="s">
        <v>1739</v>
      </c>
      <c r="D1277" s="7" t="s">
        <v>3077</v>
      </c>
    </row>
    <row r="1278" spans="2:4">
      <c r="B1278" s="7">
        <v>4030220000</v>
      </c>
      <c r="C1278" s="7" t="s">
        <v>1740</v>
      </c>
      <c r="D1278" s="7" t="s">
        <v>380</v>
      </c>
    </row>
    <row r="1279" spans="2:4">
      <c r="B1279" s="7">
        <v>4030221000</v>
      </c>
      <c r="C1279" s="7" t="s">
        <v>1741</v>
      </c>
      <c r="D1279" s="7" t="s">
        <v>3078</v>
      </c>
    </row>
    <row r="1280" spans="2:4">
      <c r="B1280" s="7">
        <v>4030221001</v>
      </c>
      <c r="C1280" s="7" t="s">
        <v>1742</v>
      </c>
      <c r="D1280" s="7" t="s">
        <v>3079</v>
      </c>
    </row>
    <row r="1281" spans="2:4">
      <c r="B1281" s="7">
        <v>4030221002</v>
      </c>
      <c r="C1281" s="7" t="s">
        <v>1743</v>
      </c>
      <c r="D1281" s="7" t="s">
        <v>3080</v>
      </c>
    </row>
    <row r="1282" spans="2:4">
      <c r="B1282" s="7">
        <v>4030221003</v>
      </c>
      <c r="C1282" s="7" t="s">
        <v>1744</v>
      </c>
      <c r="D1282" s="7" t="s">
        <v>3081</v>
      </c>
    </row>
    <row r="1283" spans="2:4">
      <c r="B1283" s="7">
        <v>4030221004</v>
      </c>
      <c r="C1283" s="7" t="s">
        <v>1745</v>
      </c>
      <c r="D1283" s="7" t="s">
        <v>3082</v>
      </c>
    </row>
    <row r="1284" spans="2:4">
      <c r="B1284" s="7">
        <v>4030222000</v>
      </c>
      <c r="C1284" s="7" t="s">
        <v>1746</v>
      </c>
      <c r="D1284" s="7" t="s">
        <v>3083</v>
      </c>
    </row>
    <row r="1285" spans="2:4">
      <c r="B1285" s="7">
        <v>4030222001</v>
      </c>
      <c r="C1285" s="7" t="s">
        <v>1747</v>
      </c>
      <c r="D1285" s="7" t="s">
        <v>3084</v>
      </c>
    </row>
    <row r="1286" spans="2:4">
      <c r="B1286" s="7">
        <v>4030222002</v>
      </c>
      <c r="C1286" s="7" t="s">
        <v>1748</v>
      </c>
      <c r="D1286" s="7" t="s">
        <v>3085</v>
      </c>
    </row>
    <row r="1287" spans="2:4">
      <c r="B1287" s="7">
        <v>4030222003</v>
      </c>
      <c r="C1287" s="7" t="s">
        <v>1749</v>
      </c>
      <c r="D1287" s="7" t="s">
        <v>3086</v>
      </c>
    </row>
    <row r="1288" spans="2:4">
      <c r="B1288" s="7">
        <v>4030222004</v>
      </c>
      <c r="C1288" s="7" t="s">
        <v>1750</v>
      </c>
      <c r="D1288" s="7" t="s">
        <v>3087</v>
      </c>
    </row>
    <row r="1289" spans="2:4">
      <c r="B1289" s="7">
        <v>4030230000</v>
      </c>
      <c r="C1289" s="7" t="s">
        <v>1751</v>
      </c>
      <c r="D1289" s="7" t="s">
        <v>381</v>
      </c>
    </row>
    <row r="1290" spans="2:4">
      <c r="B1290" s="7">
        <v>4030231000</v>
      </c>
      <c r="C1290" s="7" t="s">
        <v>1752</v>
      </c>
      <c r="D1290" s="7" t="s">
        <v>3088</v>
      </c>
    </row>
    <row r="1291" spans="2:4">
      <c r="B1291" s="7">
        <v>4030231001</v>
      </c>
      <c r="C1291" s="7" t="s">
        <v>1753</v>
      </c>
      <c r="D1291" s="7" t="s">
        <v>3089</v>
      </c>
    </row>
    <row r="1292" spans="2:4">
      <c r="B1292" s="7">
        <v>4030231002</v>
      </c>
      <c r="C1292" s="7" t="s">
        <v>1754</v>
      </c>
      <c r="D1292" s="7" t="s">
        <v>3090</v>
      </c>
    </row>
    <row r="1293" spans="2:4">
      <c r="B1293" s="7">
        <v>4030231003</v>
      </c>
      <c r="C1293" s="7" t="s">
        <v>1755</v>
      </c>
      <c r="D1293" s="7" t="s">
        <v>3091</v>
      </c>
    </row>
    <row r="1294" spans="2:4">
      <c r="B1294" s="7">
        <v>4030231004</v>
      </c>
      <c r="C1294" s="7" t="s">
        <v>1756</v>
      </c>
      <c r="D1294" s="7" t="s">
        <v>3092</v>
      </c>
    </row>
    <row r="1295" spans="2:4">
      <c r="B1295" s="7">
        <v>4030232000</v>
      </c>
      <c r="C1295" s="7" t="s">
        <v>1757</v>
      </c>
      <c r="D1295" s="7" t="s">
        <v>3093</v>
      </c>
    </row>
    <row r="1296" spans="2:4">
      <c r="B1296" s="7">
        <v>4030232001</v>
      </c>
      <c r="C1296" s="7" t="s">
        <v>1758</v>
      </c>
      <c r="D1296" s="7" t="s">
        <v>3094</v>
      </c>
    </row>
    <row r="1297" spans="2:4">
      <c r="B1297" s="7">
        <v>4030232002</v>
      </c>
      <c r="C1297" s="7" t="s">
        <v>1759</v>
      </c>
      <c r="D1297" s="7" t="s">
        <v>3095</v>
      </c>
    </row>
    <row r="1298" spans="2:4">
      <c r="B1298" s="7">
        <v>4030232003</v>
      </c>
      <c r="C1298" s="7" t="s">
        <v>1760</v>
      </c>
      <c r="D1298" s="7" t="s">
        <v>3096</v>
      </c>
    </row>
    <row r="1299" spans="2:4">
      <c r="B1299" s="7">
        <v>4030232004</v>
      </c>
      <c r="C1299" s="7" t="s">
        <v>1761</v>
      </c>
      <c r="D1299" s="7" t="s">
        <v>3097</v>
      </c>
    </row>
    <row r="1300" spans="2:4">
      <c r="B1300" s="7">
        <v>4030240000</v>
      </c>
      <c r="C1300" s="7" t="s">
        <v>774</v>
      </c>
      <c r="D1300" s="7" t="s">
        <v>382</v>
      </c>
    </row>
    <row r="1301" spans="2:4">
      <c r="B1301" s="7">
        <v>4030250000</v>
      </c>
      <c r="C1301" s="7" t="s">
        <v>1762</v>
      </c>
      <c r="D1301" s="7" t="s">
        <v>383</v>
      </c>
    </row>
    <row r="1302" spans="2:4">
      <c r="B1302" s="7">
        <v>4049700000</v>
      </c>
      <c r="C1302" s="7" t="s">
        <v>1763</v>
      </c>
      <c r="D1302" s="7" t="s">
        <v>384</v>
      </c>
    </row>
    <row r="1303" spans="2:4">
      <c r="B1303" s="7">
        <v>4049710000</v>
      </c>
      <c r="C1303" s="7" t="s">
        <v>1764</v>
      </c>
      <c r="D1303" s="7" t="s">
        <v>314</v>
      </c>
    </row>
    <row r="1304" spans="2:4">
      <c r="B1304" s="7">
        <v>4980210000</v>
      </c>
      <c r="C1304" s="7" t="s">
        <v>1765</v>
      </c>
      <c r="D1304" s="7" t="s">
        <v>3098</v>
      </c>
    </row>
    <row r="1305" spans="2:4">
      <c r="B1305" s="7">
        <v>4049710099</v>
      </c>
      <c r="C1305" s="7" t="s">
        <v>1766</v>
      </c>
      <c r="D1305" s="7" t="s">
        <v>3099</v>
      </c>
    </row>
    <row r="1306" spans="2:4">
      <c r="B1306" s="7">
        <v>4049720000</v>
      </c>
      <c r="C1306" s="7" t="s">
        <v>1767</v>
      </c>
      <c r="D1306" s="7" t="s">
        <v>315</v>
      </c>
    </row>
    <row r="1307" spans="2:4">
      <c r="B1307" s="7">
        <v>4049730000</v>
      </c>
      <c r="C1307" s="7" t="s">
        <v>1768</v>
      </c>
      <c r="D1307" s="7" t="s">
        <v>316</v>
      </c>
    </row>
    <row r="1308" spans="2:4">
      <c r="B1308" s="7">
        <v>4040200000</v>
      </c>
      <c r="C1308" s="7" t="s">
        <v>1769</v>
      </c>
      <c r="D1308" s="7" t="s">
        <v>524</v>
      </c>
    </row>
    <row r="1309" spans="2:4">
      <c r="B1309" s="7">
        <v>4040210000</v>
      </c>
      <c r="C1309" s="7" t="s">
        <v>1770</v>
      </c>
      <c r="D1309" s="7" t="s">
        <v>525</v>
      </c>
    </row>
    <row r="1310" spans="2:4">
      <c r="B1310" s="7">
        <v>4040211000</v>
      </c>
      <c r="C1310" s="7" t="s">
        <v>1771</v>
      </c>
      <c r="D1310" s="7" t="s">
        <v>3100</v>
      </c>
    </row>
    <row r="1311" spans="2:4">
      <c r="B1311" s="7">
        <v>4040211001</v>
      </c>
      <c r="C1311" s="7" t="s">
        <v>1772</v>
      </c>
      <c r="D1311" s="7" t="s">
        <v>3101</v>
      </c>
    </row>
    <row r="1312" spans="2:4">
      <c r="B1312" s="7">
        <v>4040211002</v>
      </c>
      <c r="C1312" s="7" t="s">
        <v>1773</v>
      </c>
      <c r="D1312" s="7" t="s">
        <v>3102</v>
      </c>
    </row>
    <row r="1313" spans="2:4">
      <c r="B1313" s="7">
        <v>4040211003</v>
      </c>
      <c r="C1313" s="7" t="s">
        <v>1774</v>
      </c>
      <c r="D1313" s="7" t="s">
        <v>3103</v>
      </c>
    </row>
    <row r="1314" spans="2:4">
      <c r="B1314" s="7">
        <v>4040211004</v>
      </c>
      <c r="C1314" s="7" t="s">
        <v>1775</v>
      </c>
      <c r="D1314" s="7" t="s">
        <v>3104</v>
      </c>
    </row>
    <row r="1315" spans="2:4">
      <c r="B1315" s="7">
        <v>4040212000</v>
      </c>
      <c r="C1315" s="7" t="s">
        <v>1776</v>
      </c>
      <c r="D1315" s="7" t="s">
        <v>3105</v>
      </c>
    </row>
    <row r="1316" spans="2:4">
      <c r="B1316" s="7">
        <v>4040212001</v>
      </c>
      <c r="C1316" s="7" t="s">
        <v>1777</v>
      </c>
      <c r="D1316" s="7" t="s">
        <v>3106</v>
      </c>
    </row>
    <row r="1317" spans="2:4">
      <c r="B1317" s="7">
        <v>4040212002</v>
      </c>
      <c r="C1317" s="7" t="s">
        <v>1778</v>
      </c>
      <c r="D1317" s="7" t="s">
        <v>3107</v>
      </c>
    </row>
    <row r="1318" spans="2:4">
      <c r="B1318" s="7">
        <v>4040212003</v>
      </c>
      <c r="C1318" s="7" t="s">
        <v>1779</v>
      </c>
      <c r="D1318" s="7" t="s">
        <v>3108</v>
      </c>
    </row>
    <row r="1319" spans="2:4">
      <c r="B1319" s="7">
        <v>4040212004</v>
      </c>
      <c r="C1319" s="7" t="s">
        <v>1780</v>
      </c>
      <c r="D1319" s="7" t="s">
        <v>3109</v>
      </c>
    </row>
    <row r="1320" spans="2:4">
      <c r="B1320" s="7">
        <v>4040220000</v>
      </c>
      <c r="C1320" s="7" t="s">
        <v>1781</v>
      </c>
      <c r="D1320" s="7" t="s">
        <v>526</v>
      </c>
    </row>
    <row r="1321" spans="2:4">
      <c r="B1321" s="7">
        <v>4040221000</v>
      </c>
      <c r="C1321" s="7" t="s">
        <v>1782</v>
      </c>
      <c r="D1321" s="7" t="s">
        <v>3110</v>
      </c>
    </row>
    <row r="1322" spans="2:4">
      <c r="B1322" s="7">
        <v>4040221001</v>
      </c>
      <c r="C1322" s="7" t="s">
        <v>1783</v>
      </c>
      <c r="D1322" s="7" t="s">
        <v>3111</v>
      </c>
    </row>
    <row r="1323" spans="2:4">
      <c r="B1323" s="7">
        <v>4040221002</v>
      </c>
      <c r="C1323" s="7" t="s">
        <v>1784</v>
      </c>
      <c r="D1323" s="7" t="s">
        <v>3112</v>
      </c>
    </row>
    <row r="1324" spans="2:4">
      <c r="B1324" s="7">
        <v>4040221003</v>
      </c>
      <c r="C1324" s="7" t="s">
        <v>1785</v>
      </c>
      <c r="D1324" s="7" t="s">
        <v>3113</v>
      </c>
    </row>
    <row r="1325" spans="2:4">
      <c r="B1325" s="7">
        <v>4040221004</v>
      </c>
      <c r="C1325" s="7" t="s">
        <v>1786</v>
      </c>
      <c r="D1325" s="7" t="s">
        <v>3114</v>
      </c>
    </row>
    <row r="1326" spans="2:4">
      <c r="B1326" s="7">
        <v>4040222000</v>
      </c>
      <c r="C1326" s="7" t="s">
        <v>1787</v>
      </c>
      <c r="D1326" s="7" t="s">
        <v>3115</v>
      </c>
    </row>
    <row r="1327" spans="2:4">
      <c r="B1327" s="7">
        <v>4040222001</v>
      </c>
      <c r="C1327" s="7" t="s">
        <v>1788</v>
      </c>
      <c r="D1327" s="7" t="s">
        <v>3116</v>
      </c>
    </row>
    <row r="1328" spans="2:4">
      <c r="B1328" s="7">
        <v>4040222002</v>
      </c>
      <c r="C1328" s="7" t="s">
        <v>1789</v>
      </c>
      <c r="D1328" s="7" t="s">
        <v>3117</v>
      </c>
    </row>
    <row r="1329" spans="2:4">
      <c r="B1329" s="7">
        <v>4040222003</v>
      </c>
      <c r="C1329" s="7" t="s">
        <v>1790</v>
      </c>
      <c r="D1329" s="7" t="s">
        <v>3118</v>
      </c>
    </row>
    <row r="1330" spans="2:4">
      <c r="B1330" s="7">
        <v>4040222004</v>
      </c>
      <c r="C1330" s="7" t="s">
        <v>1791</v>
      </c>
      <c r="D1330" s="7" t="s">
        <v>3119</v>
      </c>
    </row>
    <row r="1331" spans="2:4">
      <c r="B1331" s="7">
        <v>4040230000</v>
      </c>
      <c r="C1331" s="7" t="s">
        <v>1792</v>
      </c>
      <c r="D1331" s="7" t="s">
        <v>527</v>
      </c>
    </row>
    <row r="1332" spans="2:4">
      <c r="B1332" s="7">
        <v>4040240000</v>
      </c>
      <c r="C1332" s="7" t="s">
        <v>1793</v>
      </c>
      <c r="D1332" s="7" t="s">
        <v>528</v>
      </c>
    </row>
    <row r="1333" spans="2:4">
      <c r="B1333" s="7">
        <v>4030500000</v>
      </c>
      <c r="C1333" s="7" t="s">
        <v>1794</v>
      </c>
      <c r="D1333" s="7" t="s">
        <v>530</v>
      </c>
    </row>
    <row r="1334" spans="2:4">
      <c r="B1334" s="7">
        <v>4030510000</v>
      </c>
      <c r="C1334" s="7" t="s">
        <v>1795</v>
      </c>
      <c r="D1334" s="7" t="s">
        <v>385</v>
      </c>
    </row>
    <row r="1335" spans="2:4">
      <c r="B1335" s="7">
        <v>4030511000</v>
      </c>
      <c r="C1335" s="7" t="s">
        <v>1796</v>
      </c>
      <c r="D1335" s="7" t="s">
        <v>3120</v>
      </c>
    </row>
    <row r="1336" spans="2:4">
      <c r="B1336" s="7">
        <v>4030511001</v>
      </c>
      <c r="C1336" s="7" t="s">
        <v>1797</v>
      </c>
      <c r="D1336" s="7" t="s">
        <v>3121</v>
      </c>
    </row>
    <row r="1337" spans="2:4">
      <c r="B1337" s="7">
        <v>4030511002</v>
      </c>
      <c r="C1337" s="7" t="s">
        <v>1798</v>
      </c>
      <c r="D1337" s="7" t="s">
        <v>3122</v>
      </c>
    </row>
    <row r="1338" spans="2:4">
      <c r="B1338" s="7">
        <v>4030511003</v>
      </c>
      <c r="C1338" s="7" t="s">
        <v>1799</v>
      </c>
      <c r="D1338" s="7" t="s">
        <v>3123</v>
      </c>
    </row>
    <row r="1339" spans="2:4">
      <c r="B1339" s="7">
        <v>4030511099</v>
      </c>
      <c r="C1339" s="7" t="s">
        <v>1800</v>
      </c>
      <c r="D1339" s="7" t="s">
        <v>3124</v>
      </c>
    </row>
    <row r="1340" spans="2:4">
      <c r="B1340" s="7">
        <v>4030512000</v>
      </c>
      <c r="C1340" s="7" t="s">
        <v>1801</v>
      </c>
      <c r="D1340" s="7" t="s">
        <v>3125</v>
      </c>
    </row>
    <row r="1341" spans="2:4">
      <c r="B1341" s="7">
        <v>4030512001</v>
      </c>
      <c r="C1341" s="7" t="s">
        <v>1802</v>
      </c>
      <c r="D1341" s="7" t="s">
        <v>3126</v>
      </c>
    </row>
    <row r="1342" spans="2:4">
      <c r="B1342" s="7">
        <v>4030512002</v>
      </c>
      <c r="C1342" s="7" t="s">
        <v>1803</v>
      </c>
      <c r="D1342" s="7" t="s">
        <v>3127</v>
      </c>
    </row>
    <row r="1343" spans="2:4">
      <c r="B1343" s="7">
        <v>4030512003</v>
      </c>
      <c r="C1343" s="7" t="s">
        <v>1804</v>
      </c>
      <c r="D1343" s="7" t="s">
        <v>3128</v>
      </c>
    </row>
    <row r="1344" spans="2:4">
      <c r="B1344" s="7">
        <v>4030512099</v>
      </c>
      <c r="C1344" s="7" t="s">
        <v>1805</v>
      </c>
      <c r="D1344" s="7" t="s">
        <v>3129</v>
      </c>
    </row>
    <row r="1345" spans="2:4">
      <c r="B1345" s="7">
        <v>4030520000</v>
      </c>
      <c r="C1345" s="7" t="s">
        <v>1806</v>
      </c>
      <c r="D1345" s="7" t="s">
        <v>386</v>
      </c>
    </row>
    <row r="1346" spans="2:4">
      <c r="B1346" s="7">
        <v>4030521000</v>
      </c>
      <c r="C1346" s="7" t="s">
        <v>1807</v>
      </c>
      <c r="D1346" s="7" t="s">
        <v>3130</v>
      </c>
    </row>
    <row r="1347" spans="2:4">
      <c r="B1347" s="7">
        <v>4030521001</v>
      </c>
      <c r="C1347" s="7" t="s">
        <v>1808</v>
      </c>
      <c r="D1347" s="7" t="s">
        <v>3131</v>
      </c>
    </row>
    <row r="1348" spans="2:4">
      <c r="B1348" s="7">
        <v>4030521002</v>
      </c>
      <c r="C1348" s="7" t="s">
        <v>1809</v>
      </c>
      <c r="D1348" s="7" t="s">
        <v>3132</v>
      </c>
    </row>
    <row r="1349" spans="2:4">
      <c r="B1349" s="7">
        <v>4030521003</v>
      </c>
      <c r="C1349" s="7" t="s">
        <v>1810</v>
      </c>
      <c r="D1349" s="7" t="s">
        <v>3133</v>
      </c>
    </row>
    <row r="1350" spans="2:4">
      <c r="B1350" s="7">
        <v>4030521099</v>
      </c>
      <c r="C1350" s="7" t="s">
        <v>1811</v>
      </c>
      <c r="D1350" s="7" t="s">
        <v>3134</v>
      </c>
    </row>
    <row r="1351" spans="2:4">
      <c r="B1351" s="7">
        <v>4030522000</v>
      </c>
      <c r="C1351" s="7" t="s">
        <v>1812</v>
      </c>
      <c r="D1351" s="7" t="s">
        <v>3135</v>
      </c>
    </row>
    <row r="1352" spans="2:4">
      <c r="B1352" s="7">
        <v>4030522001</v>
      </c>
      <c r="C1352" s="7" t="s">
        <v>1813</v>
      </c>
      <c r="D1352" s="7" t="s">
        <v>3136</v>
      </c>
    </row>
    <row r="1353" spans="2:4">
      <c r="B1353" s="7">
        <v>4030522002</v>
      </c>
      <c r="C1353" s="7" t="s">
        <v>1814</v>
      </c>
      <c r="D1353" s="7" t="s">
        <v>3137</v>
      </c>
    </row>
    <row r="1354" spans="2:4">
      <c r="B1354" s="7">
        <v>4030522003</v>
      </c>
      <c r="C1354" s="7" t="s">
        <v>1815</v>
      </c>
      <c r="D1354" s="7" t="s">
        <v>3138</v>
      </c>
    </row>
    <row r="1355" spans="2:4">
      <c r="B1355" s="7">
        <v>4030522099</v>
      </c>
      <c r="C1355" s="7" t="s">
        <v>1816</v>
      </c>
      <c r="D1355" s="7" t="s">
        <v>3139</v>
      </c>
    </row>
    <row r="1356" spans="2:4">
      <c r="B1356" s="7">
        <v>4030530000</v>
      </c>
      <c r="C1356" s="7" t="s">
        <v>603</v>
      </c>
      <c r="D1356" s="7" t="s">
        <v>387</v>
      </c>
    </row>
    <row r="1357" spans="2:4">
      <c r="B1357" s="7">
        <v>4030540000</v>
      </c>
      <c r="C1357" s="7" t="s">
        <v>1817</v>
      </c>
      <c r="D1357" s="7" t="s">
        <v>3140</v>
      </c>
    </row>
    <row r="1358" spans="2:4">
      <c r="B1358" s="7">
        <v>4049800000</v>
      </c>
      <c r="C1358" s="7" t="s">
        <v>1818</v>
      </c>
      <c r="D1358" s="7" t="s">
        <v>532</v>
      </c>
    </row>
    <row r="1359" spans="2:4">
      <c r="B1359" s="7">
        <v>4049810000</v>
      </c>
      <c r="C1359" s="7" t="s">
        <v>1764</v>
      </c>
      <c r="D1359" s="7" t="s">
        <v>323</v>
      </c>
    </row>
    <row r="1360" spans="2:4">
      <c r="B1360" s="7">
        <v>4049820000</v>
      </c>
      <c r="C1360" s="7" t="s">
        <v>1819</v>
      </c>
      <c r="D1360" s="7" t="s">
        <v>389</v>
      </c>
    </row>
    <row r="1361" spans="2:4">
      <c r="B1361" s="7">
        <v>4049830000</v>
      </c>
      <c r="C1361" s="7" t="s">
        <v>1820</v>
      </c>
      <c r="D1361" s="7" t="s">
        <v>390</v>
      </c>
    </row>
    <row r="1362" spans="2:4">
      <c r="B1362" s="7">
        <v>4049840000</v>
      </c>
      <c r="C1362" s="7" t="s">
        <v>1821</v>
      </c>
      <c r="D1362" s="7" t="s">
        <v>391</v>
      </c>
    </row>
    <row r="1363" spans="2:4">
      <c r="B1363" s="7">
        <v>4049900000</v>
      </c>
      <c r="C1363" s="7" t="s">
        <v>1822</v>
      </c>
      <c r="D1363" s="7" t="s">
        <v>533</v>
      </c>
    </row>
    <row r="1364" spans="2:4">
      <c r="B1364" s="7">
        <v>4049910000</v>
      </c>
      <c r="C1364" s="7" t="s">
        <v>1823</v>
      </c>
      <c r="D1364" s="7" t="s">
        <v>328</v>
      </c>
    </row>
    <row r="1365" spans="2:4">
      <c r="B1365" s="7">
        <v>4049910001</v>
      </c>
      <c r="C1365" s="7" t="s">
        <v>1824</v>
      </c>
      <c r="D1365" s="7" t="s">
        <v>3141</v>
      </c>
    </row>
    <row r="1366" spans="2:4">
      <c r="B1366" s="7">
        <v>4049910002</v>
      </c>
      <c r="C1366" s="7" t="s">
        <v>1825</v>
      </c>
      <c r="D1366" s="7" t="s">
        <v>3142</v>
      </c>
    </row>
    <row r="1367" spans="2:4">
      <c r="B1367" s="7">
        <v>4049920000</v>
      </c>
      <c r="C1367" s="7" t="s">
        <v>1826</v>
      </c>
      <c r="D1367" s="7" t="s">
        <v>329</v>
      </c>
    </row>
    <row r="1368" spans="2:4">
      <c r="B1368" s="7">
        <v>5040000000</v>
      </c>
      <c r="C1368" s="7" t="s">
        <v>1827</v>
      </c>
      <c r="D1368" s="7" t="s">
        <v>392</v>
      </c>
    </row>
    <row r="1369" spans="2:4">
      <c r="B1369" s="7">
        <v>5040100000</v>
      </c>
      <c r="C1369" s="7" t="s">
        <v>1828</v>
      </c>
      <c r="D1369" s="7" t="s">
        <v>342</v>
      </c>
    </row>
    <row r="1370" spans="2:4">
      <c r="B1370" s="7">
        <v>5040110000</v>
      </c>
      <c r="C1370" s="7" t="s">
        <v>1829</v>
      </c>
      <c r="D1370" s="7" t="s">
        <v>343</v>
      </c>
    </row>
    <row r="1371" spans="2:4">
      <c r="B1371" s="7">
        <v>5040120000</v>
      </c>
      <c r="C1371" s="7" t="s">
        <v>1830</v>
      </c>
      <c r="D1371" s="7" t="s">
        <v>344</v>
      </c>
    </row>
    <row r="1372" spans="2:4">
      <c r="B1372" s="7">
        <v>5040130000</v>
      </c>
      <c r="C1372" s="7" t="s">
        <v>1831</v>
      </c>
      <c r="D1372" s="7" t="s">
        <v>345</v>
      </c>
    </row>
    <row r="1373" spans="2:4">
      <c r="B1373" s="7">
        <v>5040140000</v>
      </c>
      <c r="C1373" s="7" t="s">
        <v>1832</v>
      </c>
      <c r="D1373" s="7" t="s">
        <v>534</v>
      </c>
    </row>
    <row r="1374" spans="2:4">
      <c r="B1374" s="7">
        <v>5040150000</v>
      </c>
      <c r="C1374" s="7" t="s">
        <v>1833</v>
      </c>
      <c r="D1374" s="7" t="s">
        <v>535</v>
      </c>
    </row>
    <row r="1375" spans="2:4">
      <c r="B1375" s="7">
        <v>5030200000</v>
      </c>
      <c r="C1375" s="7" t="s">
        <v>1834</v>
      </c>
      <c r="D1375" s="7" t="s">
        <v>393</v>
      </c>
    </row>
    <row r="1376" spans="2:4">
      <c r="B1376" s="7">
        <v>5030210000</v>
      </c>
      <c r="C1376" s="7" t="s">
        <v>1835</v>
      </c>
      <c r="D1376" s="7" t="s">
        <v>394</v>
      </c>
    </row>
    <row r="1377" spans="2:4">
      <c r="B1377" s="7">
        <v>5030211000</v>
      </c>
      <c r="C1377" s="7" t="s">
        <v>1836</v>
      </c>
      <c r="D1377" s="7" t="s">
        <v>3143</v>
      </c>
    </row>
    <row r="1378" spans="2:4">
      <c r="B1378" s="7">
        <v>5030211001</v>
      </c>
      <c r="C1378" s="7" t="s">
        <v>1837</v>
      </c>
      <c r="D1378" s="7" t="s">
        <v>3144</v>
      </c>
    </row>
    <row r="1379" spans="2:4">
      <c r="B1379" s="7">
        <v>5030211002</v>
      </c>
      <c r="C1379" s="7" t="s">
        <v>1838</v>
      </c>
      <c r="D1379" s="7" t="s">
        <v>3145</v>
      </c>
    </row>
    <row r="1380" spans="2:4">
      <c r="B1380" s="7">
        <v>5030211003</v>
      </c>
      <c r="C1380" s="7" t="s">
        <v>1839</v>
      </c>
      <c r="D1380" s="7" t="s">
        <v>3146</v>
      </c>
    </row>
    <row r="1381" spans="2:4">
      <c r="B1381" s="7">
        <v>5030211004</v>
      </c>
      <c r="C1381" s="7" t="s">
        <v>1840</v>
      </c>
      <c r="D1381" s="7" t="s">
        <v>3147</v>
      </c>
    </row>
    <row r="1382" spans="2:4">
      <c r="B1382" s="7">
        <v>5030212000</v>
      </c>
      <c r="C1382" s="7" t="s">
        <v>1841</v>
      </c>
      <c r="D1382" s="7" t="s">
        <v>3148</v>
      </c>
    </row>
    <row r="1383" spans="2:4">
      <c r="B1383" s="7">
        <v>5030212001</v>
      </c>
      <c r="C1383" s="7" t="s">
        <v>1842</v>
      </c>
      <c r="D1383" s="7" t="s">
        <v>3149</v>
      </c>
    </row>
    <row r="1384" spans="2:4">
      <c r="B1384" s="7">
        <v>5030212002</v>
      </c>
      <c r="C1384" s="7" t="s">
        <v>1843</v>
      </c>
      <c r="D1384" s="7" t="s">
        <v>3150</v>
      </c>
    </row>
    <row r="1385" spans="2:4">
      <c r="B1385" s="7">
        <v>5030212003</v>
      </c>
      <c r="C1385" s="7" t="s">
        <v>1844</v>
      </c>
      <c r="D1385" s="7" t="s">
        <v>3151</v>
      </c>
    </row>
    <row r="1386" spans="2:4">
      <c r="B1386" s="7">
        <v>5030212004</v>
      </c>
      <c r="C1386" s="7" t="s">
        <v>1845</v>
      </c>
      <c r="D1386" s="7" t="s">
        <v>3152</v>
      </c>
    </row>
    <row r="1387" spans="2:4">
      <c r="B1387" s="7">
        <v>5030220000</v>
      </c>
      <c r="C1387" s="7" t="s">
        <v>1846</v>
      </c>
      <c r="D1387" s="7" t="s">
        <v>395</v>
      </c>
    </row>
    <row r="1388" spans="2:4">
      <c r="B1388" s="7">
        <v>5030221000</v>
      </c>
      <c r="C1388" s="7" t="s">
        <v>1847</v>
      </c>
      <c r="D1388" s="7" t="s">
        <v>3153</v>
      </c>
    </row>
    <row r="1389" spans="2:4">
      <c r="B1389" s="7">
        <v>5030221001</v>
      </c>
      <c r="C1389" s="7" t="s">
        <v>1848</v>
      </c>
      <c r="D1389" s="7" t="s">
        <v>3154</v>
      </c>
    </row>
    <row r="1390" spans="2:4">
      <c r="B1390" s="7">
        <v>5030221002</v>
      </c>
      <c r="C1390" s="7" t="s">
        <v>1849</v>
      </c>
      <c r="D1390" s="7" t="s">
        <v>3155</v>
      </c>
    </row>
    <row r="1391" spans="2:4">
      <c r="B1391" s="7">
        <v>5030221003</v>
      </c>
      <c r="C1391" s="7" t="s">
        <v>1850</v>
      </c>
      <c r="D1391" s="7" t="s">
        <v>3156</v>
      </c>
    </row>
    <row r="1392" spans="2:4">
      <c r="B1392" s="7">
        <v>5030221004</v>
      </c>
      <c r="C1392" s="7" t="s">
        <v>1851</v>
      </c>
      <c r="D1392" s="7" t="s">
        <v>3157</v>
      </c>
    </row>
    <row r="1393" spans="2:4">
      <c r="B1393" s="7">
        <v>5030222000</v>
      </c>
      <c r="C1393" s="7" t="s">
        <v>1852</v>
      </c>
      <c r="D1393" s="7" t="s">
        <v>3158</v>
      </c>
    </row>
    <row r="1394" spans="2:4">
      <c r="B1394" s="7">
        <v>5030222001</v>
      </c>
      <c r="C1394" s="7" t="s">
        <v>1853</v>
      </c>
      <c r="D1394" s="7" t="s">
        <v>3159</v>
      </c>
    </row>
    <row r="1395" spans="2:4">
      <c r="B1395" s="7">
        <v>5030222002</v>
      </c>
      <c r="C1395" s="7" t="s">
        <v>1854</v>
      </c>
      <c r="D1395" s="7" t="s">
        <v>3160</v>
      </c>
    </row>
    <row r="1396" spans="2:4">
      <c r="B1396" s="7">
        <v>5030222003</v>
      </c>
      <c r="C1396" s="7" t="s">
        <v>1855</v>
      </c>
      <c r="D1396" s="7" t="s">
        <v>3161</v>
      </c>
    </row>
    <row r="1397" spans="2:4">
      <c r="B1397" s="7">
        <v>5030222004</v>
      </c>
      <c r="C1397" s="7" t="s">
        <v>1856</v>
      </c>
      <c r="D1397" s="7" t="s">
        <v>3162</v>
      </c>
    </row>
    <row r="1398" spans="2:4">
      <c r="B1398" s="7">
        <v>5030230000</v>
      </c>
      <c r="C1398" s="7" t="s">
        <v>1857</v>
      </c>
      <c r="D1398" s="7" t="s">
        <v>396</v>
      </c>
    </row>
    <row r="1399" spans="2:4">
      <c r="B1399" s="7">
        <v>5030231000</v>
      </c>
      <c r="C1399" s="7" t="s">
        <v>1858</v>
      </c>
      <c r="D1399" s="7" t="s">
        <v>3163</v>
      </c>
    </row>
    <row r="1400" spans="2:4">
      <c r="B1400" s="7">
        <v>5030231001</v>
      </c>
      <c r="C1400" s="7" t="s">
        <v>1859</v>
      </c>
      <c r="D1400" s="7" t="s">
        <v>3164</v>
      </c>
    </row>
    <row r="1401" spans="2:4">
      <c r="B1401" s="7">
        <v>5030231002</v>
      </c>
      <c r="C1401" s="7" t="s">
        <v>1860</v>
      </c>
      <c r="D1401" s="7" t="s">
        <v>3165</v>
      </c>
    </row>
    <row r="1402" spans="2:4">
      <c r="B1402" s="7">
        <v>5030231003</v>
      </c>
      <c r="C1402" s="7" t="s">
        <v>1861</v>
      </c>
      <c r="D1402" s="7" t="s">
        <v>3166</v>
      </c>
    </row>
    <row r="1403" spans="2:4">
      <c r="B1403" s="7">
        <v>5030231004</v>
      </c>
      <c r="C1403" s="7" t="s">
        <v>1862</v>
      </c>
      <c r="D1403" s="7" t="s">
        <v>3167</v>
      </c>
    </row>
    <row r="1404" spans="2:4">
      <c r="B1404" s="7">
        <v>5030232000</v>
      </c>
      <c r="C1404" s="7" t="s">
        <v>1863</v>
      </c>
      <c r="D1404" s="7" t="s">
        <v>3168</v>
      </c>
    </row>
    <row r="1405" spans="2:4">
      <c r="B1405" s="7">
        <v>5030232001</v>
      </c>
      <c r="C1405" s="7" t="s">
        <v>1864</v>
      </c>
      <c r="D1405" s="7" t="s">
        <v>3169</v>
      </c>
    </row>
    <row r="1406" spans="2:4">
      <c r="B1406" s="7">
        <v>5030232002</v>
      </c>
      <c r="C1406" s="7" t="s">
        <v>1865</v>
      </c>
      <c r="D1406" s="7" t="s">
        <v>3170</v>
      </c>
    </row>
    <row r="1407" spans="2:4">
      <c r="B1407" s="7">
        <v>5030232003</v>
      </c>
      <c r="C1407" s="7" t="s">
        <v>1866</v>
      </c>
      <c r="D1407" s="7" t="s">
        <v>3171</v>
      </c>
    </row>
    <row r="1408" spans="2:4">
      <c r="B1408" s="7">
        <v>5030232004</v>
      </c>
      <c r="C1408" s="7" t="s">
        <v>1867</v>
      </c>
      <c r="D1408" s="7" t="s">
        <v>3172</v>
      </c>
    </row>
    <row r="1409" spans="2:4">
      <c r="B1409" s="7">
        <v>5030240000</v>
      </c>
      <c r="C1409" s="7" t="s">
        <v>774</v>
      </c>
      <c r="D1409" s="7" t="s">
        <v>397</v>
      </c>
    </row>
    <row r="1410" spans="2:4">
      <c r="B1410" s="7">
        <v>5030250000</v>
      </c>
      <c r="C1410" s="7" t="s">
        <v>1762</v>
      </c>
      <c r="D1410" s="7" t="s">
        <v>537</v>
      </c>
    </row>
    <row r="1411" spans="2:4">
      <c r="B1411" s="7">
        <v>5049700000</v>
      </c>
      <c r="C1411" s="7" t="s">
        <v>1868</v>
      </c>
      <c r="D1411" s="7" t="s">
        <v>398</v>
      </c>
    </row>
    <row r="1412" spans="2:4">
      <c r="B1412" s="7">
        <v>5049710000</v>
      </c>
      <c r="C1412" s="7" t="s">
        <v>1869</v>
      </c>
      <c r="D1412" s="7" t="s">
        <v>347</v>
      </c>
    </row>
    <row r="1413" spans="2:4">
      <c r="B1413" s="7">
        <v>5980210000</v>
      </c>
      <c r="C1413" s="7" t="s">
        <v>1870</v>
      </c>
      <c r="D1413" s="7" t="s">
        <v>3173</v>
      </c>
    </row>
    <row r="1414" spans="2:4">
      <c r="B1414" s="7">
        <v>5049710099</v>
      </c>
      <c r="C1414" s="7" t="s">
        <v>1871</v>
      </c>
      <c r="D1414" s="7" t="s">
        <v>3174</v>
      </c>
    </row>
    <row r="1415" spans="2:4">
      <c r="B1415" s="7">
        <v>5049720000</v>
      </c>
      <c r="C1415" s="7" t="s">
        <v>1872</v>
      </c>
      <c r="D1415" s="7" t="s">
        <v>348</v>
      </c>
    </row>
    <row r="1416" spans="2:4">
      <c r="B1416" s="7">
        <v>5049730000</v>
      </c>
      <c r="C1416" s="7" t="s">
        <v>1873</v>
      </c>
      <c r="D1416" s="7" t="s">
        <v>349</v>
      </c>
    </row>
    <row r="1417" spans="2:4">
      <c r="B1417" s="7">
        <v>5040200000</v>
      </c>
      <c r="C1417" s="7" t="s">
        <v>1874</v>
      </c>
      <c r="D1417" s="7" t="s">
        <v>539</v>
      </c>
    </row>
    <row r="1418" spans="2:4">
      <c r="B1418" s="7">
        <v>5040210000</v>
      </c>
      <c r="C1418" s="7" t="s">
        <v>1875</v>
      </c>
      <c r="D1418" s="7" t="s">
        <v>540</v>
      </c>
    </row>
    <row r="1419" spans="2:4">
      <c r="B1419" s="7">
        <v>5040211000</v>
      </c>
      <c r="C1419" s="7" t="s">
        <v>1876</v>
      </c>
      <c r="D1419" s="7" t="s">
        <v>3175</v>
      </c>
    </row>
    <row r="1420" spans="2:4">
      <c r="B1420" s="7">
        <v>5040211001</v>
      </c>
      <c r="C1420" s="7" t="s">
        <v>1877</v>
      </c>
      <c r="D1420" s="7" t="s">
        <v>3176</v>
      </c>
    </row>
    <row r="1421" spans="2:4">
      <c r="B1421" s="7">
        <v>5040211002</v>
      </c>
      <c r="C1421" s="7" t="s">
        <v>1878</v>
      </c>
      <c r="D1421" s="7" t="s">
        <v>3177</v>
      </c>
    </row>
    <row r="1422" spans="2:4">
      <c r="B1422" s="7">
        <v>5040211003</v>
      </c>
      <c r="C1422" s="7" t="s">
        <v>1879</v>
      </c>
      <c r="D1422" s="7" t="s">
        <v>3178</v>
      </c>
    </row>
    <row r="1423" spans="2:4">
      <c r="B1423" s="7">
        <v>5040211004</v>
      </c>
      <c r="C1423" s="7" t="s">
        <v>1880</v>
      </c>
      <c r="D1423" s="7" t="s">
        <v>3179</v>
      </c>
    </row>
    <row r="1424" spans="2:4">
      <c r="B1424" s="7">
        <v>5040212000</v>
      </c>
      <c r="C1424" s="7" t="s">
        <v>1881</v>
      </c>
      <c r="D1424" s="7" t="s">
        <v>3180</v>
      </c>
    </row>
    <row r="1425" spans="2:4">
      <c r="B1425" s="7">
        <v>5040212001</v>
      </c>
      <c r="C1425" s="7" t="s">
        <v>1882</v>
      </c>
      <c r="D1425" s="7" t="s">
        <v>3181</v>
      </c>
    </row>
    <row r="1426" spans="2:4">
      <c r="B1426" s="7">
        <v>5040212002</v>
      </c>
      <c r="C1426" s="7" t="s">
        <v>1883</v>
      </c>
      <c r="D1426" s="7" t="s">
        <v>3182</v>
      </c>
    </row>
    <row r="1427" spans="2:4">
      <c r="B1427" s="7">
        <v>5040212003</v>
      </c>
      <c r="C1427" s="7" t="s">
        <v>1884</v>
      </c>
      <c r="D1427" s="7" t="s">
        <v>3183</v>
      </c>
    </row>
    <row r="1428" spans="2:4">
      <c r="B1428" s="7">
        <v>5040212004</v>
      </c>
      <c r="C1428" s="7" t="s">
        <v>1885</v>
      </c>
      <c r="D1428" s="7" t="s">
        <v>3184</v>
      </c>
    </row>
    <row r="1429" spans="2:4">
      <c r="B1429" s="7">
        <v>5040220000</v>
      </c>
      <c r="C1429" s="7" t="s">
        <v>1886</v>
      </c>
      <c r="D1429" s="7" t="s">
        <v>541</v>
      </c>
    </row>
    <row r="1430" spans="2:4">
      <c r="B1430" s="7">
        <v>5040221000</v>
      </c>
      <c r="C1430" s="7" t="s">
        <v>1887</v>
      </c>
      <c r="D1430" s="7" t="s">
        <v>3185</v>
      </c>
    </row>
    <row r="1431" spans="2:4">
      <c r="B1431" s="7">
        <v>5040221001</v>
      </c>
      <c r="C1431" s="7" t="s">
        <v>1888</v>
      </c>
      <c r="D1431" s="7" t="s">
        <v>3186</v>
      </c>
    </row>
    <row r="1432" spans="2:4">
      <c r="B1432" s="7">
        <v>5040221002</v>
      </c>
      <c r="C1432" s="7" t="s">
        <v>1889</v>
      </c>
      <c r="D1432" s="7" t="s">
        <v>3187</v>
      </c>
    </row>
    <row r="1433" spans="2:4">
      <c r="B1433" s="7">
        <v>5040221003</v>
      </c>
      <c r="C1433" s="7" t="s">
        <v>1890</v>
      </c>
      <c r="D1433" s="7" t="s">
        <v>3188</v>
      </c>
    </row>
    <row r="1434" spans="2:4">
      <c r="B1434" s="7">
        <v>5040221004</v>
      </c>
      <c r="C1434" s="7" t="s">
        <v>1891</v>
      </c>
      <c r="D1434" s="7" t="s">
        <v>3189</v>
      </c>
    </row>
    <row r="1435" spans="2:4">
      <c r="B1435" s="7">
        <v>5040222000</v>
      </c>
      <c r="C1435" s="7" t="s">
        <v>1892</v>
      </c>
      <c r="D1435" s="7" t="s">
        <v>3190</v>
      </c>
    </row>
    <row r="1436" spans="2:4">
      <c r="B1436" s="7">
        <v>5040222001</v>
      </c>
      <c r="C1436" s="7" t="s">
        <v>1893</v>
      </c>
      <c r="D1436" s="7" t="s">
        <v>3191</v>
      </c>
    </row>
    <row r="1437" spans="2:4">
      <c r="B1437" s="7">
        <v>5040222002</v>
      </c>
      <c r="C1437" s="7" t="s">
        <v>1894</v>
      </c>
      <c r="D1437" s="7" t="s">
        <v>3192</v>
      </c>
    </row>
    <row r="1438" spans="2:4">
      <c r="B1438" s="7">
        <v>5040222003</v>
      </c>
      <c r="C1438" s="7" t="s">
        <v>1895</v>
      </c>
      <c r="D1438" s="7" t="s">
        <v>3193</v>
      </c>
    </row>
    <row r="1439" spans="2:4">
      <c r="B1439" s="7">
        <v>5040222004</v>
      </c>
      <c r="C1439" s="7" t="s">
        <v>1896</v>
      </c>
      <c r="D1439" s="7" t="s">
        <v>3194</v>
      </c>
    </row>
    <row r="1440" spans="2:4">
      <c r="B1440" s="7">
        <v>5040230000</v>
      </c>
      <c r="C1440" s="7" t="s">
        <v>1897</v>
      </c>
      <c r="D1440" s="7" t="s">
        <v>542</v>
      </c>
    </row>
    <row r="1441" spans="2:4">
      <c r="B1441" s="7">
        <v>5040240000</v>
      </c>
      <c r="C1441" s="7" t="s">
        <v>1793</v>
      </c>
      <c r="D1441" s="7" t="s">
        <v>543</v>
      </c>
    </row>
    <row r="1442" spans="2:4">
      <c r="B1442" s="7">
        <v>5030500000</v>
      </c>
      <c r="C1442" s="7" t="s">
        <v>1898</v>
      </c>
      <c r="D1442" s="7" t="s">
        <v>545</v>
      </c>
    </row>
    <row r="1443" spans="2:4">
      <c r="B1443" s="7">
        <v>5030510000</v>
      </c>
      <c r="C1443" s="7" t="s">
        <v>1899</v>
      </c>
      <c r="D1443" s="7" t="s">
        <v>399</v>
      </c>
    </row>
    <row r="1444" spans="2:4">
      <c r="B1444" s="7">
        <v>5030511000</v>
      </c>
      <c r="C1444" s="7" t="s">
        <v>1900</v>
      </c>
      <c r="D1444" s="7" t="s">
        <v>3195</v>
      </c>
    </row>
    <row r="1445" spans="2:4">
      <c r="B1445" s="7">
        <v>5030511001</v>
      </c>
      <c r="C1445" s="7" t="s">
        <v>1901</v>
      </c>
      <c r="D1445" s="7" t="s">
        <v>3196</v>
      </c>
    </row>
    <row r="1446" spans="2:4">
      <c r="B1446" s="7">
        <v>5030511002</v>
      </c>
      <c r="C1446" s="7" t="s">
        <v>1902</v>
      </c>
      <c r="D1446" s="7" t="s">
        <v>3197</v>
      </c>
    </row>
    <row r="1447" spans="2:4">
      <c r="B1447" s="7">
        <v>5030511003</v>
      </c>
      <c r="C1447" s="7" t="s">
        <v>1903</v>
      </c>
      <c r="D1447" s="7" t="s">
        <v>3198</v>
      </c>
    </row>
    <row r="1448" spans="2:4">
      <c r="B1448" s="7">
        <v>5030511099</v>
      </c>
      <c r="C1448" s="7" t="s">
        <v>1904</v>
      </c>
      <c r="D1448" s="7" t="s">
        <v>3199</v>
      </c>
    </row>
    <row r="1449" spans="2:4">
      <c r="B1449" s="7">
        <v>5030512000</v>
      </c>
      <c r="C1449" s="7" t="s">
        <v>1905</v>
      </c>
      <c r="D1449" s="7" t="s">
        <v>3200</v>
      </c>
    </row>
    <row r="1450" spans="2:4">
      <c r="B1450" s="7">
        <v>5030512001</v>
      </c>
      <c r="C1450" s="7" t="s">
        <v>1906</v>
      </c>
      <c r="D1450" s="7" t="s">
        <v>3201</v>
      </c>
    </row>
    <row r="1451" spans="2:4">
      <c r="B1451" s="7">
        <v>5030512002</v>
      </c>
      <c r="C1451" s="7" t="s">
        <v>1907</v>
      </c>
      <c r="D1451" s="7" t="s">
        <v>3202</v>
      </c>
    </row>
    <row r="1452" spans="2:4">
      <c r="B1452" s="7">
        <v>5030512003</v>
      </c>
      <c r="C1452" s="7" t="s">
        <v>1908</v>
      </c>
      <c r="D1452" s="7" t="s">
        <v>3203</v>
      </c>
    </row>
    <row r="1453" spans="2:4">
      <c r="B1453" s="7">
        <v>5030512099</v>
      </c>
      <c r="C1453" s="7" t="s">
        <v>1909</v>
      </c>
      <c r="D1453" s="7" t="s">
        <v>3204</v>
      </c>
    </row>
    <row r="1454" spans="2:4">
      <c r="B1454" s="7">
        <v>5030520000</v>
      </c>
      <c r="C1454" s="7" t="s">
        <v>1910</v>
      </c>
      <c r="D1454" s="7" t="s">
        <v>400</v>
      </c>
    </row>
    <row r="1455" spans="2:4">
      <c r="B1455" s="7">
        <v>5030521000</v>
      </c>
      <c r="C1455" s="7" t="s">
        <v>1911</v>
      </c>
      <c r="D1455" s="7" t="s">
        <v>3205</v>
      </c>
    </row>
    <row r="1456" spans="2:4">
      <c r="B1456" s="7">
        <v>5030521001</v>
      </c>
      <c r="C1456" s="7" t="s">
        <v>1912</v>
      </c>
      <c r="D1456" s="7" t="s">
        <v>3206</v>
      </c>
    </row>
    <row r="1457" spans="2:4">
      <c r="B1457" s="7">
        <v>5030521002</v>
      </c>
      <c r="C1457" s="7" t="s">
        <v>1913</v>
      </c>
      <c r="D1457" s="7" t="s">
        <v>3207</v>
      </c>
    </row>
    <row r="1458" spans="2:4">
      <c r="B1458" s="7">
        <v>5030521003</v>
      </c>
      <c r="C1458" s="7" t="s">
        <v>1914</v>
      </c>
      <c r="D1458" s="7" t="s">
        <v>3208</v>
      </c>
    </row>
    <row r="1459" spans="2:4">
      <c r="B1459" s="7">
        <v>5030521099</v>
      </c>
      <c r="C1459" s="7" t="s">
        <v>1915</v>
      </c>
      <c r="D1459" s="7" t="s">
        <v>3209</v>
      </c>
    </row>
    <row r="1460" spans="2:4">
      <c r="B1460" s="7">
        <v>5030522000</v>
      </c>
      <c r="C1460" s="7" t="s">
        <v>1916</v>
      </c>
      <c r="D1460" s="7" t="s">
        <v>3210</v>
      </c>
    </row>
    <row r="1461" spans="2:4">
      <c r="B1461" s="7">
        <v>5030522001</v>
      </c>
      <c r="C1461" s="7" t="s">
        <v>1917</v>
      </c>
      <c r="D1461" s="7" t="s">
        <v>3211</v>
      </c>
    </row>
    <row r="1462" spans="2:4">
      <c r="B1462" s="7">
        <v>5030522002</v>
      </c>
      <c r="C1462" s="7" t="s">
        <v>1918</v>
      </c>
      <c r="D1462" s="7" t="s">
        <v>3212</v>
      </c>
    </row>
    <row r="1463" spans="2:4">
      <c r="B1463" s="7">
        <v>5030522003</v>
      </c>
      <c r="C1463" s="7" t="s">
        <v>1919</v>
      </c>
      <c r="D1463" s="7" t="s">
        <v>3213</v>
      </c>
    </row>
    <row r="1464" spans="2:4">
      <c r="B1464" s="7">
        <v>5030522099</v>
      </c>
      <c r="C1464" s="7" t="s">
        <v>1920</v>
      </c>
      <c r="D1464" s="7" t="s">
        <v>3214</v>
      </c>
    </row>
    <row r="1465" spans="2:4">
      <c r="B1465" s="7">
        <v>5030530000</v>
      </c>
      <c r="C1465" s="7" t="s">
        <v>603</v>
      </c>
      <c r="D1465" s="7" t="s">
        <v>401</v>
      </c>
    </row>
    <row r="1466" spans="2:4">
      <c r="B1466" s="7">
        <v>5030540000</v>
      </c>
      <c r="C1466" s="7" t="s">
        <v>1817</v>
      </c>
      <c r="D1466" s="7" t="s">
        <v>402</v>
      </c>
    </row>
    <row r="1467" spans="2:4">
      <c r="B1467" s="7">
        <v>5049800000</v>
      </c>
      <c r="C1467" s="7" t="s">
        <v>1921</v>
      </c>
      <c r="D1467" s="7" t="s">
        <v>547</v>
      </c>
    </row>
    <row r="1468" spans="2:4">
      <c r="B1468" s="7">
        <v>5049810000</v>
      </c>
      <c r="C1468" s="7" t="s">
        <v>1922</v>
      </c>
      <c r="D1468" s="7" t="s">
        <v>356</v>
      </c>
    </row>
    <row r="1469" spans="2:4">
      <c r="B1469" s="7">
        <v>5049820000</v>
      </c>
      <c r="C1469" s="7" t="s">
        <v>1923</v>
      </c>
      <c r="D1469" s="7" t="s">
        <v>403</v>
      </c>
    </row>
    <row r="1470" spans="2:4">
      <c r="B1470" s="7">
        <v>5049830000</v>
      </c>
      <c r="C1470" s="7" t="s">
        <v>1924</v>
      </c>
      <c r="D1470" s="7" t="s">
        <v>404</v>
      </c>
    </row>
    <row r="1471" spans="2:4">
      <c r="B1471" s="7">
        <v>5049840000</v>
      </c>
      <c r="C1471" s="7" t="s">
        <v>1925</v>
      </c>
      <c r="D1471" s="7" t="s">
        <v>405</v>
      </c>
    </row>
    <row r="1472" spans="2:4">
      <c r="B1472" s="7">
        <v>5049900000</v>
      </c>
      <c r="C1472" s="7" t="s">
        <v>1926</v>
      </c>
      <c r="D1472" s="7" t="s">
        <v>548</v>
      </c>
    </row>
    <row r="1473" spans="2:4">
      <c r="B1473" s="7">
        <v>5049910000</v>
      </c>
      <c r="C1473" s="7" t="s">
        <v>1927</v>
      </c>
      <c r="D1473" s="7" t="s">
        <v>361</v>
      </c>
    </row>
    <row r="1474" spans="2:4">
      <c r="B1474" s="7">
        <v>5049910001</v>
      </c>
      <c r="C1474" s="7" t="s">
        <v>1928</v>
      </c>
      <c r="D1474" s="7" t="s">
        <v>3215</v>
      </c>
    </row>
    <row r="1475" spans="2:4">
      <c r="B1475" s="7">
        <v>5049910002</v>
      </c>
      <c r="C1475" s="7" t="s">
        <v>1929</v>
      </c>
      <c r="D1475" s="7" t="s">
        <v>3216</v>
      </c>
    </row>
    <row r="1476" spans="2:4">
      <c r="B1476" s="7">
        <v>5049920000</v>
      </c>
      <c r="C1476" s="7" t="s">
        <v>1424</v>
      </c>
      <c r="D1476" s="7" t="s">
        <v>362</v>
      </c>
    </row>
    <row r="1477" spans="2:4">
      <c r="B1477" s="7">
        <v>6060000000</v>
      </c>
      <c r="C1477" s="7" t="s">
        <v>1930</v>
      </c>
      <c r="D1477" s="7" t="s">
        <v>3217</v>
      </c>
    </row>
    <row r="1478" spans="2:4">
      <c r="B1478" s="7">
        <v>4060000000</v>
      </c>
      <c r="C1478" s="7" t="s">
        <v>1931</v>
      </c>
      <c r="D1478" s="7" t="s">
        <v>3218</v>
      </c>
    </row>
    <row r="1479" spans="2:4">
      <c r="B1479" s="7">
        <v>4981700000</v>
      </c>
      <c r="C1479" s="7" t="s">
        <v>1932</v>
      </c>
      <c r="D1479" s="7" t="s">
        <v>3219</v>
      </c>
    </row>
    <row r="1480" spans="2:4">
      <c r="B1480" s="7">
        <v>4981710000</v>
      </c>
      <c r="C1480" s="7" t="s">
        <v>1933</v>
      </c>
      <c r="D1480" s="7" t="s">
        <v>3220</v>
      </c>
    </row>
    <row r="1481" spans="2:4">
      <c r="B1481" s="7">
        <v>4981711000</v>
      </c>
      <c r="C1481" s="7" t="s">
        <v>1934</v>
      </c>
      <c r="D1481" s="7" t="s">
        <v>3221</v>
      </c>
    </row>
    <row r="1482" spans="2:4">
      <c r="B1482" s="7">
        <v>4981711100</v>
      </c>
      <c r="C1482" s="7" t="s">
        <v>1935</v>
      </c>
      <c r="D1482" s="7" t="s">
        <v>3222</v>
      </c>
    </row>
    <row r="1483" spans="2:4">
      <c r="B1483" s="7">
        <v>4981711200</v>
      </c>
      <c r="C1483" s="7" t="s">
        <v>1936</v>
      </c>
      <c r="D1483" s="7" t="s">
        <v>3223</v>
      </c>
    </row>
    <row r="1484" spans="2:4">
      <c r="B1484" s="7">
        <v>4981711300</v>
      </c>
      <c r="C1484" s="7" t="s">
        <v>1937</v>
      </c>
      <c r="D1484" s="7" t="s">
        <v>3224</v>
      </c>
    </row>
    <row r="1485" spans="2:4">
      <c r="B1485" s="7">
        <v>4981711400</v>
      </c>
      <c r="C1485" s="7" t="s">
        <v>1938</v>
      </c>
      <c r="D1485" s="7" t="s">
        <v>3225</v>
      </c>
    </row>
    <row r="1486" spans="2:4">
      <c r="B1486" s="7">
        <v>4981711500</v>
      </c>
      <c r="C1486" s="7" t="s">
        <v>1939</v>
      </c>
      <c r="D1486" s="7" t="s">
        <v>3226</v>
      </c>
    </row>
    <row r="1487" spans="2:4">
      <c r="B1487" s="7">
        <v>4981711600</v>
      </c>
      <c r="C1487" s="7" t="s">
        <v>1940</v>
      </c>
      <c r="D1487" s="7" t="s">
        <v>3227</v>
      </c>
    </row>
    <row r="1488" spans="2:4">
      <c r="B1488" s="7">
        <v>4981711700</v>
      </c>
      <c r="C1488" s="7" t="s">
        <v>1941</v>
      </c>
      <c r="D1488" s="7" t="s">
        <v>3228</v>
      </c>
    </row>
    <row r="1489" spans="2:4">
      <c r="B1489" s="7">
        <v>4981712000</v>
      </c>
      <c r="C1489" s="7" t="s">
        <v>1942</v>
      </c>
      <c r="D1489" s="7" t="s">
        <v>3229</v>
      </c>
    </row>
    <row r="1490" spans="2:4">
      <c r="B1490" s="7">
        <v>4981712100</v>
      </c>
      <c r="C1490" s="7" t="s">
        <v>1943</v>
      </c>
      <c r="D1490" s="7" t="s">
        <v>3230</v>
      </c>
    </row>
    <row r="1491" spans="2:4">
      <c r="B1491" s="7">
        <v>4981712200</v>
      </c>
      <c r="C1491" s="7" t="s">
        <v>1944</v>
      </c>
      <c r="D1491" s="7" t="s">
        <v>3231</v>
      </c>
    </row>
    <row r="1492" spans="2:4">
      <c r="B1492" s="7">
        <v>4981712300</v>
      </c>
      <c r="C1492" s="7" t="s">
        <v>1945</v>
      </c>
      <c r="D1492" s="7" t="s">
        <v>3232</v>
      </c>
    </row>
    <row r="1493" spans="2:4">
      <c r="B1493" s="7">
        <v>4981712400</v>
      </c>
      <c r="C1493" s="7" t="s">
        <v>1946</v>
      </c>
      <c r="D1493" s="7" t="s">
        <v>3233</v>
      </c>
    </row>
    <row r="1494" spans="2:4">
      <c r="B1494" s="7">
        <v>4981712500</v>
      </c>
      <c r="C1494" s="7" t="s">
        <v>1947</v>
      </c>
      <c r="D1494" s="7" t="s">
        <v>3234</v>
      </c>
    </row>
    <row r="1495" spans="2:4">
      <c r="B1495" s="7">
        <v>4981712600</v>
      </c>
      <c r="C1495" s="7" t="s">
        <v>1948</v>
      </c>
      <c r="D1495" s="7" t="s">
        <v>3235</v>
      </c>
    </row>
    <row r="1496" spans="2:4">
      <c r="B1496" s="7">
        <v>4981712700</v>
      </c>
      <c r="C1496" s="7" t="s">
        <v>1949</v>
      </c>
      <c r="D1496" s="7" t="s">
        <v>3236</v>
      </c>
    </row>
    <row r="1497" spans="2:4">
      <c r="B1497" s="7">
        <v>4981720000</v>
      </c>
      <c r="C1497" s="7" t="s">
        <v>1950</v>
      </c>
      <c r="D1497" s="7" t="s">
        <v>3237</v>
      </c>
    </row>
    <row r="1498" spans="2:4">
      <c r="B1498" s="7">
        <v>4981721000</v>
      </c>
      <c r="C1498" s="7" t="s">
        <v>1951</v>
      </c>
      <c r="D1498" s="7" t="s">
        <v>3238</v>
      </c>
    </row>
    <row r="1499" spans="2:4">
      <c r="B1499" s="7">
        <v>4981722000</v>
      </c>
      <c r="C1499" s="7" t="s">
        <v>1952</v>
      </c>
      <c r="D1499" s="7" t="s">
        <v>3239</v>
      </c>
    </row>
    <row r="1500" spans="2:4">
      <c r="B1500" s="7">
        <v>4981723000</v>
      </c>
      <c r="C1500" s="7" t="s">
        <v>1953</v>
      </c>
      <c r="D1500" s="7" t="s">
        <v>3240</v>
      </c>
    </row>
    <row r="1501" spans="2:4">
      <c r="B1501" s="7">
        <v>4981724000</v>
      </c>
      <c r="C1501" s="7" t="s">
        <v>1954</v>
      </c>
      <c r="D1501" s="7" t="s">
        <v>3241</v>
      </c>
    </row>
    <row r="1502" spans="2:4">
      <c r="B1502" s="7">
        <v>4981724100</v>
      </c>
      <c r="C1502" s="7" t="s">
        <v>1955</v>
      </c>
      <c r="D1502" s="7" t="s">
        <v>3242</v>
      </c>
    </row>
    <row r="1503" spans="2:4">
      <c r="B1503" s="7">
        <v>4981724101</v>
      </c>
      <c r="C1503" s="7" t="s">
        <v>1956</v>
      </c>
      <c r="D1503" s="7" t="s">
        <v>3243</v>
      </c>
    </row>
    <row r="1504" spans="2:4">
      <c r="B1504" s="7">
        <v>4981724102</v>
      </c>
      <c r="C1504" s="7" t="s">
        <v>1957</v>
      </c>
      <c r="D1504" s="7" t="s">
        <v>3244</v>
      </c>
    </row>
    <row r="1505" spans="2:4">
      <c r="B1505" s="7">
        <v>4981724200</v>
      </c>
      <c r="C1505" s="7" t="s">
        <v>1958</v>
      </c>
      <c r="D1505" s="7" t="s">
        <v>3245</v>
      </c>
    </row>
    <row r="1506" spans="2:4">
      <c r="B1506" s="7">
        <v>4050000000</v>
      </c>
      <c r="C1506" s="7" t="s">
        <v>1959</v>
      </c>
      <c r="D1506" s="7" t="s">
        <v>3246</v>
      </c>
    </row>
    <row r="1507" spans="2:4">
      <c r="B1507" s="7">
        <v>4050100000</v>
      </c>
      <c r="C1507" s="7" t="s">
        <v>1960</v>
      </c>
      <c r="D1507" s="7" t="s">
        <v>3220</v>
      </c>
    </row>
    <row r="1508" spans="2:4">
      <c r="B1508" s="7">
        <v>4050110000</v>
      </c>
      <c r="C1508" s="7" t="s">
        <v>1961</v>
      </c>
      <c r="D1508" s="7" t="s">
        <v>3247</v>
      </c>
    </row>
    <row r="1509" spans="2:4">
      <c r="B1509" s="7">
        <v>4050111000</v>
      </c>
      <c r="C1509" s="7" t="s">
        <v>1962</v>
      </c>
      <c r="D1509" s="7" t="s">
        <v>3248</v>
      </c>
    </row>
    <row r="1510" spans="2:4">
      <c r="B1510" s="7">
        <v>4050112000</v>
      </c>
      <c r="C1510" s="7" t="s">
        <v>1963</v>
      </c>
      <c r="D1510" s="7" t="s">
        <v>3249</v>
      </c>
    </row>
    <row r="1511" spans="2:4">
      <c r="B1511" s="7">
        <v>4050113000</v>
      </c>
      <c r="C1511" s="7" t="s">
        <v>1964</v>
      </c>
      <c r="D1511" s="7" t="s">
        <v>3250</v>
      </c>
    </row>
    <row r="1512" spans="2:4">
      <c r="B1512" s="7">
        <v>4050114000</v>
      </c>
      <c r="C1512" s="7" t="s">
        <v>1965</v>
      </c>
      <c r="D1512" s="7" t="s">
        <v>3251</v>
      </c>
    </row>
    <row r="1513" spans="2:4">
      <c r="B1513" s="7">
        <v>4050120000</v>
      </c>
      <c r="C1513" s="7" t="s">
        <v>1966</v>
      </c>
      <c r="D1513" s="7" t="s">
        <v>3252</v>
      </c>
    </row>
    <row r="1514" spans="2:4">
      <c r="B1514" s="7">
        <v>4050121000</v>
      </c>
      <c r="C1514" s="7" t="s">
        <v>1967</v>
      </c>
      <c r="D1514" s="7" t="s">
        <v>3253</v>
      </c>
    </row>
    <row r="1515" spans="2:4">
      <c r="B1515" s="7">
        <v>4050122000</v>
      </c>
      <c r="C1515" s="7" t="s">
        <v>1968</v>
      </c>
      <c r="D1515" s="7" t="s">
        <v>3254</v>
      </c>
    </row>
    <row r="1516" spans="2:4">
      <c r="B1516" s="7">
        <v>4050123000</v>
      </c>
      <c r="C1516" s="7" t="s">
        <v>1969</v>
      </c>
      <c r="D1516" s="7" t="s">
        <v>3255</v>
      </c>
    </row>
    <row r="1517" spans="2:4">
      <c r="B1517" s="7">
        <v>4050124000</v>
      </c>
      <c r="C1517" s="7" t="s">
        <v>1970</v>
      </c>
      <c r="D1517" s="7" t="s">
        <v>3256</v>
      </c>
    </row>
    <row r="1518" spans="2:4">
      <c r="B1518" s="7">
        <v>4050600000</v>
      </c>
      <c r="C1518" s="7" t="s">
        <v>1971</v>
      </c>
      <c r="D1518" s="7" t="s">
        <v>3257</v>
      </c>
    </row>
    <row r="1519" spans="2:4">
      <c r="B1519" s="7">
        <v>4050200000</v>
      </c>
      <c r="C1519" s="7" t="s">
        <v>1972</v>
      </c>
      <c r="D1519" s="7" t="s">
        <v>3258</v>
      </c>
    </row>
    <row r="1520" spans="2:4">
      <c r="B1520" s="7">
        <v>4050300000</v>
      </c>
      <c r="C1520" s="7" t="s">
        <v>1973</v>
      </c>
      <c r="D1520" s="7" t="s">
        <v>3259</v>
      </c>
    </row>
    <row r="1521" spans="2:4">
      <c r="B1521" s="7">
        <v>4050400000</v>
      </c>
      <c r="C1521" s="7" t="s">
        <v>1974</v>
      </c>
      <c r="D1521" s="7" t="s">
        <v>3260</v>
      </c>
    </row>
    <row r="1522" spans="2:4">
      <c r="B1522" s="7">
        <v>4050500000</v>
      </c>
      <c r="C1522" s="7" t="s">
        <v>603</v>
      </c>
      <c r="D1522" s="7" t="s">
        <v>3261</v>
      </c>
    </row>
    <row r="1523" spans="2:4">
      <c r="B1523" s="7">
        <v>4050510000</v>
      </c>
      <c r="C1523" s="7" t="s">
        <v>1975</v>
      </c>
      <c r="D1523" s="7" t="s">
        <v>3262</v>
      </c>
    </row>
    <row r="1524" spans="2:4">
      <c r="B1524" s="7">
        <v>4050510001</v>
      </c>
      <c r="C1524" s="7" t="s">
        <v>1976</v>
      </c>
      <c r="D1524" s="7" t="s">
        <v>3263</v>
      </c>
    </row>
    <row r="1525" spans="2:4">
      <c r="B1525" s="7">
        <v>4980230001</v>
      </c>
      <c r="C1525" s="7" t="s">
        <v>1977</v>
      </c>
      <c r="D1525" s="7" t="s">
        <v>3264</v>
      </c>
    </row>
    <row r="1526" spans="2:4">
      <c r="B1526" s="7">
        <v>4980100000</v>
      </c>
      <c r="C1526" s="7" t="s">
        <v>1978</v>
      </c>
      <c r="D1526" s="7" t="s">
        <v>3265</v>
      </c>
    </row>
    <row r="1527" spans="2:4">
      <c r="B1527" s="7">
        <v>4980200000</v>
      </c>
      <c r="C1527" s="7" t="s">
        <v>1979</v>
      </c>
      <c r="D1527" s="7" t="s">
        <v>3266</v>
      </c>
    </row>
    <row r="1528" spans="2:4">
      <c r="B1528" s="7">
        <v>4980250000</v>
      </c>
      <c r="C1528" s="7" t="s">
        <v>1980</v>
      </c>
      <c r="D1528" s="7" t="s">
        <v>3267</v>
      </c>
    </row>
    <row r="1529" spans="2:4">
      <c r="B1529" s="7">
        <v>4980240000</v>
      </c>
      <c r="C1529" s="7" t="s">
        <v>1981</v>
      </c>
      <c r="D1529" s="7" t="s">
        <v>3268</v>
      </c>
    </row>
    <row r="1530" spans="2:4">
      <c r="B1530" s="7">
        <v>4980230000</v>
      </c>
      <c r="C1530" s="7" t="s">
        <v>1982</v>
      </c>
      <c r="D1530" s="7" t="s">
        <v>3269</v>
      </c>
    </row>
    <row r="1531" spans="2:4">
      <c r="B1531" s="7">
        <v>4980220000</v>
      </c>
      <c r="C1531" s="7" t="s">
        <v>1983</v>
      </c>
      <c r="D1531" s="7" t="s">
        <v>3270</v>
      </c>
    </row>
    <row r="1532" spans="2:4">
      <c r="B1532" s="7">
        <v>4980300000</v>
      </c>
      <c r="C1532" s="7" t="s">
        <v>1984</v>
      </c>
      <c r="D1532" s="7" t="s">
        <v>3271</v>
      </c>
    </row>
    <row r="1533" spans="2:4">
      <c r="B1533" s="7">
        <v>4980400000</v>
      </c>
      <c r="C1533" s="7" t="s">
        <v>1985</v>
      </c>
      <c r="D1533" s="7" t="s">
        <v>3272</v>
      </c>
    </row>
    <row r="1534" spans="2:4">
      <c r="B1534" s="7">
        <v>4980400001</v>
      </c>
      <c r="C1534" s="7" t="s">
        <v>1986</v>
      </c>
      <c r="D1534" s="7" t="s">
        <v>3273</v>
      </c>
    </row>
    <row r="1535" spans="2:4">
      <c r="B1535" s="7">
        <v>4980400002</v>
      </c>
      <c r="C1535" s="7" t="s">
        <v>1987</v>
      </c>
      <c r="D1535" s="7" t="s">
        <v>3274</v>
      </c>
    </row>
    <row r="1536" spans="2:4">
      <c r="B1536" s="7">
        <v>4980600000</v>
      </c>
      <c r="C1536" s="7" t="s">
        <v>1988</v>
      </c>
      <c r="D1536" s="7" t="s">
        <v>3275</v>
      </c>
    </row>
    <row r="1537" spans="2:4">
      <c r="B1537" s="7">
        <v>4980610000</v>
      </c>
      <c r="C1537" s="7" t="s">
        <v>1989</v>
      </c>
      <c r="D1537" s="7" t="s">
        <v>3276</v>
      </c>
    </row>
    <row r="1538" spans="2:4">
      <c r="B1538" s="7">
        <v>4980610001</v>
      </c>
      <c r="C1538" s="7" t="s">
        <v>1990</v>
      </c>
      <c r="D1538" s="7" t="s">
        <v>3277</v>
      </c>
    </row>
    <row r="1539" spans="2:4">
      <c r="B1539" s="7">
        <v>4980610002</v>
      </c>
      <c r="C1539" s="7" t="s">
        <v>1991</v>
      </c>
      <c r="D1539" s="7" t="s">
        <v>3278</v>
      </c>
    </row>
    <row r="1540" spans="2:4">
      <c r="B1540" s="7">
        <v>4980690000</v>
      </c>
      <c r="C1540" s="7" t="s">
        <v>1992</v>
      </c>
      <c r="D1540" s="7" t="s">
        <v>3279</v>
      </c>
    </row>
    <row r="1541" spans="2:4">
      <c r="B1541" s="7">
        <v>4980700000</v>
      </c>
      <c r="C1541" s="7" t="s">
        <v>1993</v>
      </c>
      <c r="D1541" s="7" t="s">
        <v>3280</v>
      </c>
    </row>
    <row r="1542" spans="2:4">
      <c r="B1542" s="7">
        <v>4980900000</v>
      </c>
      <c r="C1542" s="7" t="s">
        <v>1994</v>
      </c>
      <c r="D1542" s="7" t="s">
        <v>3281</v>
      </c>
    </row>
    <row r="1543" spans="2:4">
      <c r="B1543" s="7">
        <v>4981000000</v>
      </c>
      <c r="C1543" s="7" t="s">
        <v>1995</v>
      </c>
      <c r="D1543" s="7" t="s">
        <v>3282</v>
      </c>
    </row>
    <row r="1544" spans="2:4">
      <c r="B1544" s="7">
        <v>4981600000</v>
      </c>
      <c r="C1544" s="7" t="s">
        <v>1265</v>
      </c>
      <c r="D1544" s="7" t="s">
        <v>3283</v>
      </c>
    </row>
    <row r="1545" spans="2:4">
      <c r="B1545" s="7">
        <v>4981600098</v>
      </c>
      <c r="C1545" s="7" t="s">
        <v>1996</v>
      </c>
      <c r="D1545" s="7" t="s">
        <v>3284</v>
      </c>
    </row>
    <row r="1546" spans="2:4">
      <c r="B1546" s="7">
        <v>4981600099</v>
      </c>
      <c r="C1546" s="7" t="s">
        <v>1997</v>
      </c>
      <c r="D1546" s="7" t="s">
        <v>3285</v>
      </c>
    </row>
    <row r="1547" spans="2:4">
      <c r="B1547" s="7">
        <v>4060150000</v>
      </c>
      <c r="C1547" s="7" t="s">
        <v>1998</v>
      </c>
      <c r="D1547" s="7" t="s">
        <v>3286</v>
      </c>
    </row>
    <row r="1548" spans="2:4">
      <c r="B1548" s="7">
        <v>4060150001</v>
      </c>
      <c r="C1548" s="7" t="s">
        <v>1999</v>
      </c>
      <c r="D1548" s="7" t="s">
        <v>3287</v>
      </c>
    </row>
    <row r="1549" spans="2:4">
      <c r="B1549" s="7">
        <v>4060150002</v>
      </c>
      <c r="C1549" s="7" t="s">
        <v>2000</v>
      </c>
      <c r="D1549" s="7" t="s">
        <v>3288</v>
      </c>
    </row>
    <row r="1550" spans="2:4">
      <c r="B1550" s="7">
        <v>4060150003</v>
      </c>
      <c r="C1550" s="7" t="s">
        <v>2001</v>
      </c>
      <c r="D1550" s="7" t="s">
        <v>3289</v>
      </c>
    </row>
    <row r="1551" spans="2:4">
      <c r="B1551" s="7">
        <v>4060150004</v>
      </c>
      <c r="C1551" s="7" t="s">
        <v>2002</v>
      </c>
      <c r="D1551" s="7" t="s">
        <v>3290</v>
      </c>
    </row>
    <row r="1552" spans="2:4">
      <c r="B1552" s="7">
        <v>4060100000</v>
      </c>
      <c r="C1552" s="7" t="s">
        <v>2003</v>
      </c>
      <c r="D1552" s="7" t="s">
        <v>3291</v>
      </c>
    </row>
    <row r="1553" spans="2:4">
      <c r="B1553" s="7">
        <v>4060100001</v>
      </c>
      <c r="C1553" s="7" t="s">
        <v>2004</v>
      </c>
      <c r="D1553" s="7" t="s">
        <v>3292</v>
      </c>
    </row>
    <row r="1554" spans="2:4">
      <c r="B1554" s="7">
        <v>4060100002</v>
      </c>
      <c r="C1554" s="7" t="s">
        <v>2005</v>
      </c>
      <c r="D1554" s="7" t="s">
        <v>3293</v>
      </c>
    </row>
    <row r="1555" spans="2:4">
      <c r="B1555" s="7">
        <v>4060100003</v>
      </c>
      <c r="C1555" s="7" t="s">
        <v>2006</v>
      </c>
      <c r="D1555" s="7" t="s">
        <v>3294</v>
      </c>
    </row>
    <row r="1556" spans="2:4">
      <c r="B1556" s="7">
        <v>4060100004</v>
      </c>
      <c r="C1556" s="7" t="s">
        <v>2007</v>
      </c>
      <c r="D1556" s="7" t="s">
        <v>3295</v>
      </c>
    </row>
    <row r="1557" spans="2:4">
      <c r="B1557" s="7">
        <v>4060100005</v>
      </c>
      <c r="C1557" s="7" t="s">
        <v>2008</v>
      </c>
      <c r="D1557" s="7" t="s">
        <v>3296</v>
      </c>
    </row>
    <row r="1558" spans="2:4">
      <c r="B1558" s="7">
        <v>4060200000</v>
      </c>
      <c r="C1558" s="7" t="s">
        <v>2009</v>
      </c>
      <c r="D1558" s="7" t="s">
        <v>3297</v>
      </c>
    </row>
    <row r="1559" spans="2:4">
      <c r="B1559" s="7">
        <v>4080000000</v>
      </c>
      <c r="C1559" s="7" t="s">
        <v>2010</v>
      </c>
      <c r="D1559" s="7" t="s">
        <v>3298</v>
      </c>
    </row>
    <row r="1560" spans="2:4">
      <c r="B1560" s="7">
        <v>4080100000</v>
      </c>
      <c r="C1560" s="7" t="s">
        <v>2011</v>
      </c>
      <c r="D1560" s="7" t="s">
        <v>3299</v>
      </c>
    </row>
    <row r="1561" spans="2:4">
      <c r="B1561" s="7">
        <v>4080200000</v>
      </c>
      <c r="C1561" s="7" t="s">
        <v>2012</v>
      </c>
      <c r="D1561" s="7" t="s">
        <v>3300</v>
      </c>
    </row>
    <row r="1562" spans="2:4">
      <c r="B1562" s="7">
        <v>4080210000</v>
      </c>
      <c r="C1562" s="7" t="s">
        <v>2013</v>
      </c>
      <c r="D1562" s="7" t="s">
        <v>3301</v>
      </c>
    </row>
    <row r="1563" spans="2:4">
      <c r="B1563" s="7">
        <v>4080220000</v>
      </c>
      <c r="C1563" s="7" t="s">
        <v>2014</v>
      </c>
      <c r="D1563" s="7" t="s">
        <v>3302</v>
      </c>
    </row>
    <row r="1564" spans="2:4">
      <c r="B1564" s="7">
        <v>4080230000</v>
      </c>
      <c r="C1564" s="7" t="s">
        <v>2015</v>
      </c>
      <c r="D1564" s="7" t="s">
        <v>3303</v>
      </c>
    </row>
    <row r="1565" spans="2:4">
      <c r="B1565" s="7">
        <v>4080240000</v>
      </c>
      <c r="C1565" s="7" t="s">
        <v>2016</v>
      </c>
      <c r="D1565" s="7" t="s">
        <v>3304</v>
      </c>
    </row>
    <row r="1566" spans="2:4">
      <c r="B1566" s="7">
        <v>4080300000</v>
      </c>
      <c r="C1566" s="7" t="s">
        <v>2017</v>
      </c>
      <c r="D1566" s="7" t="s">
        <v>3305</v>
      </c>
    </row>
    <row r="1567" spans="2:4">
      <c r="B1567" s="7">
        <v>4080310000</v>
      </c>
      <c r="C1567" s="7" t="s">
        <v>2018</v>
      </c>
      <c r="D1567" s="7" t="s">
        <v>3306</v>
      </c>
    </row>
    <row r="1568" spans="2:4">
      <c r="B1568" s="7">
        <v>4080320000</v>
      </c>
      <c r="C1568" s="7" t="s">
        <v>2019</v>
      </c>
      <c r="D1568" s="7" t="s">
        <v>3307</v>
      </c>
    </row>
    <row r="1569" spans="2:4">
      <c r="B1569" s="7">
        <v>4080400000</v>
      </c>
      <c r="C1569" s="7" t="s">
        <v>2020</v>
      </c>
      <c r="D1569" s="7" t="s">
        <v>3308</v>
      </c>
    </row>
    <row r="1570" spans="2:4">
      <c r="B1570" s="7">
        <v>4080410000</v>
      </c>
      <c r="C1570" s="7" t="s">
        <v>2018</v>
      </c>
      <c r="D1570" s="7" t="s">
        <v>3306</v>
      </c>
    </row>
    <row r="1571" spans="2:4">
      <c r="B1571" s="7">
        <v>4080420000</v>
      </c>
      <c r="C1571" s="7" t="s">
        <v>2019</v>
      </c>
      <c r="D1571" s="7" t="s">
        <v>3309</v>
      </c>
    </row>
    <row r="1572" spans="2:4">
      <c r="B1572" s="7">
        <v>5060000000</v>
      </c>
      <c r="C1572" s="7" t="s">
        <v>2021</v>
      </c>
      <c r="D1572" s="7" t="s">
        <v>3310</v>
      </c>
    </row>
    <row r="1573" spans="2:4">
      <c r="B1573" s="7">
        <v>5981800000</v>
      </c>
      <c r="C1573" s="7" t="s">
        <v>2022</v>
      </c>
      <c r="D1573" s="7" t="s">
        <v>3311</v>
      </c>
    </row>
    <row r="1574" spans="2:4">
      <c r="B1574" s="7">
        <v>5981810000</v>
      </c>
      <c r="C1574" s="7" t="s">
        <v>2023</v>
      </c>
      <c r="D1574" s="7" t="s">
        <v>3312</v>
      </c>
    </row>
    <row r="1575" spans="2:4">
      <c r="B1575" s="7">
        <v>5981811000</v>
      </c>
      <c r="C1575" s="7" t="s">
        <v>2024</v>
      </c>
      <c r="D1575" s="7" t="s">
        <v>3313</v>
      </c>
    </row>
    <row r="1576" spans="2:4">
      <c r="B1576" s="7">
        <v>5981811100</v>
      </c>
      <c r="C1576" s="7" t="s">
        <v>2025</v>
      </c>
      <c r="D1576" s="7" t="s">
        <v>3314</v>
      </c>
    </row>
    <row r="1577" spans="2:4">
      <c r="B1577" s="7">
        <v>5981811200</v>
      </c>
      <c r="C1577" s="7" t="s">
        <v>2026</v>
      </c>
      <c r="D1577" s="7" t="s">
        <v>3315</v>
      </c>
    </row>
    <row r="1578" spans="2:4">
      <c r="B1578" s="7">
        <v>5981811300</v>
      </c>
      <c r="C1578" s="7" t="s">
        <v>2027</v>
      </c>
      <c r="D1578" s="7" t="s">
        <v>3316</v>
      </c>
    </row>
    <row r="1579" spans="2:4">
      <c r="B1579" s="7">
        <v>5981811400</v>
      </c>
      <c r="C1579" s="7" t="s">
        <v>2028</v>
      </c>
      <c r="D1579" s="7" t="s">
        <v>3317</v>
      </c>
    </row>
    <row r="1580" spans="2:4">
      <c r="B1580" s="7">
        <v>5981811500</v>
      </c>
      <c r="C1580" s="7" t="s">
        <v>2029</v>
      </c>
      <c r="D1580" s="7" t="s">
        <v>3318</v>
      </c>
    </row>
    <row r="1581" spans="2:4">
      <c r="B1581" s="7">
        <v>5981811600</v>
      </c>
      <c r="C1581" s="7" t="s">
        <v>2030</v>
      </c>
      <c r="D1581" s="7" t="s">
        <v>3319</v>
      </c>
    </row>
    <row r="1582" spans="2:4">
      <c r="B1582" s="7">
        <v>5981811700</v>
      </c>
      <c r="C1582" s="7" t="s">
        <v>2031</v>
      </c>
      <c r="D1582" s="7" t="s">
        <v>3320</v>
      </c>
    </row>
    <row r="1583" spans="2:4">
      <c r="B1583" s="7">
        <v>5981812000</v>
      </c>
      <c r="C1583" s="7" t="s">
        <v>2032</v>
      </c>
      <c r="D1583" s="7" t="s">
        <v>3321</v>
      </c>
    </row>
    <row r="1584" spans="2:4">
      <c r="B1584" s="7">
        <v>5981812100</v>
      </c>
      <c r="C1584" s="7" t="s">
        <v>2033</v>
      </c>
      <c r="D1584" s="7" t="s">
        <v>3322</v>
      </c>
    </row>
    <row r="1585" spans="2:4">
      <c r="B1585" s="7">
        <v>5981812200</v>
      </c>
      <c r="C1585" s="7" t="s">
        <v>2034</v>
      </c>
      <c r="D1585" s="7" t="s">
        <v>3323</v>
      </c>
    </row>
    <row r="1586" spans="2:4">
      <c r="B1586" s="7">
        <v>5981812300</v>
      </c>
      <c r="C1586" s="7" t="s">
        <v>2035</v>
      </c>
      <c r="D1586" s="7" t="s">
        <v>3324</v>
      </c>
    </row>
    <row r="1587" spans="2:4">
      <c r="B1587" s="7">
        <v>5981812400</v>
      </c>
      <c r="C1587" s="7" t="s">
        <v>2036</v>
      </c>
      <c r="D1587" s="7" t="s">
        <v>3317</v>
      </c>
    </row>
    <row r="1588" spans="2:4">
      <c r="B1588" s="7">
        <v>5981812500</v>
      </c>
      <c r="C1588" s="7" t="s">
        <v>2037</v>
      </c>
      <c r="D1588" s="7" t="s">
        <v>3325</v>
      </c>
    </row>
    <row r="1589" spans="2:4">
      <c r="B1589" s="7">
        <v>5981812600</v>
      </c>
      <c r="C1589" s="7" t="s">
        <v>2038</v>
      </c>
      <c r="D1589" s="7" t="s">
        <v>3326</v>
      </c>
    </row>
    <row r="1590" spans="2:4">
      <c r="B1590" s="7">
        <v>5981812700</v>
      </c>
      <c r="C1590" s="7" t="s">
        <v>2039</v>
      </c>
      <c r="D1590" s="7" t="s">
        <v>3327</v>
      </c>
    </row>
    <row r="1591" spans="2:4">
      <c r="B1591" s="7">
        <v>5981820000</v>
      </c>
      <c r="C1591" s="7" t="s">
        <v>2040</v>
      </c>
      <c r="D1591" s="7" t="s">
        <v>3328</v>
      </c>
    </row>
    <row r="1592" spans="2:4">
      <c r="B1592" s="7">
        <v>5981821000</v>
      </c>
      <c r="C1592" s="7" t="s">
        <v>2041</v>
      </c>
      <c r="D1592" s="7" t="s">
        <v>3329</v>
      </c>
    </row>
    <row r="1593" spans="2:4">
      <c r="B1593" s="7">
        <v>5981822000</v>
      </c>
      <c r="C1593" s="7" t="s">
        <v>2042</v>
      </c>
      <c r="D1593" s="7" t="s">
        <v>3330</v>
      </c>
    </row>
    <row r="1594" spans="2:4">
      <c r="B1594" s="7">
        <v>5981823000</v>
      </c>
      <c r="C1594" s="7" t="s">
        <v>2043</v>
      </c>
      <c r="D1594" s="7" t="s">
        <v>3331</v>
      </c>
    </row>
    <row r="1595" spans="2:4">
      <c r="B1595" s="7">
        <v>5981824000</v>
      </c>
      <c r="C1595" s="7" t="s">
        <v>1954</v>
      </c>
      <c r="D1595" s="7" t="s">
        <v>3332</v>
      </c>
    </row>
    <row r="1596" spans="2:4">
      <c r="B1596" s="7">
        <v>5981824100</v>
      </c>
      <c r="C1596" s="7" t="s">
        <v>2044</v>
      </c>
      <c r="D1596" s="7" t="s">
        <v>3333</v>
      </c>
    </row>
    <row r="1597" spans="2:4">
      <c r="B1597" s="7">
        <v>5981824101</v>
      </c>
      <c r="C1597" s="7" t="s">
        <v>2045</v>
      </c>
      <c r="D1597" s="7" t="s">
        <v>3334</v>
      </c>
    </row>
    <row r="1598" spans="2:4">
      <c r="B1598" s="7">
        <v>5981824102</v>
      </c>
      <c r="C1598" s="7" t="s">
        <v>2046</v>
      </c>
      <c r="D1598" s="7" t="s">
        <v>3335</v>
      </c>
    </row>
    <row r="1599" spans="2:4">
      <c r="B1599" s="7">
        <v>5981824200</v>
      </c>
      <c r="C1599" s="7" t="s">
        <v>2047</v>
      </c>
      <c r="D1599" s="7" t="s">
        <v>3336</v>
      </c>
    </row>
    <row r="1600" spans="2:4">
      <c r="B1600" s="7">
        <v>5050000000</v>
      </c>
      <c r="C1600" s="7" t="s">
        <v>2048</v>
      </c>
      <c r="D1600" s="7" t="s">
        <v>3337</v>
      </c>
    </row>
    <row r="1601" spans="2:4">
      <c r="B1601" s="7">
        <v>5050100000</v>
      </c>
      <c r="C1601" s="7" t="s">
        <v>2023</v>
      </c>
      <c r="D1601" s="7" t="s">
        <v>3312</v>
      </c>
    </row>
    <row r="1602" spans="2:4">
      <c r="B1602" s="7">
        <v>5050110000</v>
      </c>
      <c r="C1602" s="7" t="s">
        <v>2049</v>
      </c>
      <c r="D1602" s="7" t="s">
        <v>3338</v>
      </c>
    </row>
    <row r="1603" spans="2:4">
      <c r="B1603" s="7">
        <v>5050111000</v>
      </c>
      <c r="C1603" s="7" t="s">
        <v>2050</v>
      </c>
      <c r="D1603" s="7" t="s">
        <v>3339</v>
      </c>
    </row>
    <row r="1604" spans="2:4">
      <c r="B1604" s="7">
        <v>5050112000</v>
      </c>
      <c r="C1604" s="7" t="s">
        <v>2051</v>
      </c>
      <c r="D1604" s="7" t="s">
        <v>3340</v>
      </c>
    </row>
    <row r="1605" spans="2:4">
      <c r="B1605" s="7">
        <v>5050113000</v>
      </c>
      <c r="C1605" s="7" t="s">
        <v>2052</v>
      </c>
      <c r="D1605" s="7" t="s">
        <v>3341</v>
      </c>
    </row>
    <row r="1606" spans="2:4">
      <c r="B1606" s="7">
        <v>5050114000</v>
      </c>
      <c r="C1606" s="7" t="s">
        <v>2053</v>
      </c>
      <c r="D1606" s="7" t="s">
        <v>3342</v>
      </c>
    </row>
    <row r="1607" spans="2:4">
      <c r="B1607" s="7">
        <v>5050120000</v>
      </c>
      <c r="C1607" s="7" t="s">
        <v>2054</v>
      </c>
      <c r="D1607" s="7" t="s">
        <v>3343</v>
      </c>
    </row>
    <row r="1608" spans="2:4">
      <c r="B1608" s="7">
        <v>5050121000</v>
      </c>
      <c r="C1608" s="7" t="s">
        <v>2055</v>
      </c>
      <c r="D1608" s="7" t="s">
        <v>3344</v>
      </c>
    </row>
    <row r="1609" spans="2:4">
      <c r="B1609" s="7">
        <v>5050122000</v>
      </c>
      <c r="C1609" s="7" t="s">
        <v>2056</v>
      </c>
      <c r="D1609" s="7" t="s">
        <v>3345</v>
      </c>
    </row>
    <row r="1610" spans="2:4">
      <c r="B1610" s="7">
        <v>5050123000</v>
      </c>
      <c r="C1610" s="7" t="s">
        <v>2057</v>
      </c>
      <c r="D1610" s="7" t="s">
        <v>3346</v>
      </c>
    </row>
    <row r="1611" spans="2:4">
      <c r="B1611" s="7">
        <v>5050124000</v>
      </c>
      <c r="C1611" s="7" t="s">
        <v>2058</v>
      </c>
      <c r="D1611" s="7" t="s">
        <v>3347</v>
      </c>
    </row>
    <row r="1612" spans="2:4">
      <c r="B1612" s="7">
        <v>5050600000</v>
      </c>
      <c r="C1612" s="7" t="s">
        <v>2059</v>
      </c>
      <c r="D1612" s="7" t="s">
        <v>3348</v>
      </c>
    </row>
    <row r="1613" spans="2:4">
      <c r="B1613" s="7">
        <v>5050200000</v>
      </c>
      <c r="C1613" s="7" t="s">
        <v>2060</v>
      </c>
      <c r="D1613" s="7" t="s">
        <v>3349</v>
      </c>
    </row>
    <row r="1614" spans="2:4">
      <c r="B1614" s="7">
        <v>5050300000</v>
      </c>
      <c r="C1614" s="7" t="s">
        <v>2061</v>
      </c>
      <c r="D1614" s="7" t="s">
        <v>3350</v>
      </c>
    </row>
    <row r="1615" spans="2:4">
      <c r="B1615" s="7">
        <v>5050400000</v>
      </c>
      <c r="C1615" s="7" t="s">
        <v>2062</v>
      </c>
      <c r="D1615" s="7" t="s">
        <v>3351</v>
      </c>
    </row>
    <row r="1616" spans="2:4">
      <c r="B1616" s="7">
        <v>5050500000</v>
      </c>
      <c r="C1616" s="7" t="s">
        <v>603</v>
      </c>
      <c r="D1616" s="7" t="s">
        <v>3352</v>
      </c>
    </row>
    <row r="1617" spans="2:4">
      <c r="B1617" s="7">
        <v>5050510000</v>
      </c>
      <c r="C1617" s="7" t="s">
        <v>2063</v>
      </c>
      <c r="D1617" s="7" t="s">
        <v>3353</v>
      </c>
    </row>
    <row r="1618" spans="2:4">
      <c r="B1618" s="7">
        <v>5050510001</v>
      </c>
      <c r="C1618" s="7" t="s">
        <v>2064</v>
      </c>
      <c r="D1618" s="7" t="s">
        <v>3354</v>
      </c>
    </row>
    <row r="1619" spans="2:4">
      <c r="B1619" s="7">
        <v>5980230001</v>
      </c>
      <c r="C1619" s="7" t="s">
        <v>2065</v>
      </c>
      <c r="D1619" s="7" t="s">
        <v>3355</v>
      </c>
    </row>
    <row r="1620" spans="2:4">
      <c r="B1620" s="7">
        <v>5980100000</v>
      </c>
      <c r="C1620" s="7" t="s">
        <v>2066</v>
      </c>
      <c r="D1620" s="7" t="s">
        <v>3356</v>
      </c>
    </row>
    <row r="1621" spans="2:4">
      <c r="B1621" s="7">
        <v>5980200000</v>
      </c>
      <c r="C1621" s="7" t="s">
        <v>2067</v>
      </c>
      <c r="D1621" s="7" t="s">
        <v>3357</v>
      </c>
    </row>
    <row r="1622" spans="2:4">
      <c r="B1622" s="7">
        <v>5980250000</v>
      </c>
      <c r="C1622" s="7" t="s">
        <v>2068</v>
      </c>
      <c r="D1622" s="7" t="s">
        <v>3358</v>
      </c>
    </row>
    <row r="1623" spans="2:4">
      <c r="B1623" s="7">
        <v>5980240000</v>
      </c>
      <c r="C1623" s="7" t="s">
        <v>2069</v>
      </c>
      <c r="D1623" s="7" t="s">
        <v>3359</v>
      </c>
    </row>
    <row r="1624" spans="2:4">
      <c r="B1624" s="7">
        <v>5980230000</v>
      </c>
      <c r="C1624" s="7" t="s">
        <v>2070</v>
      </c>
      <c r="D1624" s="7" t="s">
        <v>3360</v>
      </c>
    </row>
    <row r="1625" spans="2:4">
      <c r="B1625" s="7">
        <v>5980220000</v>
      </c>
      <c r="C1625" s="7" t="s">
        <v>2071</v>
      </c>
      <c r="D1625" s="7" t="s">
        <v>3270</v>
      </c>
    </row>
    <row r="1626" spans="2:4">
      <c r="B1626" s="7">
        <v>5980300000</v>
      </c>
      <c r="C1626" s="7" t="s">
        <v>2072</v>
      </c>
      <c r="D1626" s="7" t="s">
        <v>3361</v>
      </c>
    </row>
    <row r="1627" spans="2:4">
      <c r="B1627" s="7">
        <v>5980400000</v>
      </c>
      <c r="C1627" s="7" t="s">
        <v>2073</v>
      </c>
      <c r="D1627" s="7" t="s">
        <v>3362</v>
      </c>
    </row>
    <row r="1628" spans="2:4">
      <c r="B1628" s="7">
        <v>5980400001</v>
      </c>
      <c r="C1628" s="7" t="s">
        <v>2074</v>
      </c>
      <c r="D1628" s="7" t="s">
        <v>3363</v>
      </c>
    </row>
    <row r="1629" spans="2:4">
      <c r="B1629" s="7">
        <v>5980400002</v>
      </c>
      <c r="C1629" s="7" t="s">
        <v>2075</v>
      </c>
      <c r="D1629" s="7" t="s">
        <v>3364</v>
      </c>
    </row>
    <row r="1630" spans="2:4">
      <c r="B1630" s="7">
        <v>5980600000</v>
      </c>
      <c r="C1630" s="7" t="s">
        <v>2076</v>
      </c>
      <c r="D1630" s="7" t="s">
        <v>3365</v>
      </c>
    </row>
    <row r="1631" spans="2:4">
      <c r="B1631" s="7">
        <v>5980610000</v>
      </c>
      <c r="C1631" s="7" t="s">
        <v>2077</v>
      </c>
      <c r="D1631" s="7" t="s">
        <v>3366</v>
      </c>
    </row>
    <row r="1632" spans="2:4">
      <c r="B1632" s="7">
        <v>5980610001</v>
      </c>
      <c r="C1632" s="7" t="s">
        <v>2078</v>
      </c>
      <c r="D1632" s="7" t="s">
        <v>3367</v>
      </c>
    </row>
    <row r="1633" spans="2:4">
      <c r="B1633" s="7">
        <v>5980610002</v>
      </c>
      <c r="C1633" s="7" t="s">
        <v>2079</v>
      </c>
      <c r="D1633" s="7" t="s">
        <v>3368</v>
      </c>
    </row>
    <row r="1634" spans="2:4">
      <c r="B1634" s="7">
        <v>5980690000</v>
      </c>
      <c r="C1634" s="7" t="s">
        <v>2080</v>
      </c>
      <c r="D1634" s="7" t="s">
        <v>3369</v>
      </c>
    </row>
    <row r="1635" spans="2:4">
      <c r="B1635" s="7">
        <v>5980700000</v>
      </c>
      <c r="C1635" s="7" t="s">
        <v>2081</v>
      </c>
      <c r="D1635" s="7" t="s">
        <v>3370</v>
      </c>
    </row>
    <row r="1636" spans="2:4">
      <c r="B1636" s="7">
        <v>5980900000</v>
      </c>
      <c r="C1636" s="7" t="s">
        <v>2082</v>
      </c>
      <c r="D1636" s="7" t="s">
        <v>3371</v>
      </c>
    </row>
    <row r="1637" spans="2:4">
      <c r="B1637" s="7">
        <v>5981000000</v>
      </c>
      <c r="C1637" s="7" t="s">
        <v>2083</v>
      </c>
      <c r="D1637" s="7" t="s">
        <v>3372</v>
      </c>
    </row>
    <row r="1638" spans="2:4">
      <c r="B1638" s="7">
        <v>5981700000</v>
      </c>
      <c r="C1638" s="7" t="s">
        <v>1265</v>
      </c>
      <c r="D1638" s="7" t="s">
        <v>3373</v>
      </c>
    </row>
    <row r="1639" spans="2:4">
      <c r="B1639" s="7">
        <v>5080000000</v>
      </c>
      <c r="C1639" s="7" t="s">
        <v>2084</v>
      </c>
      <c r="D1639" s="7" t="s">
        <v>3374</v>
      </c>
    </row>
    <row r="1640" spans="2:4">
      <c r="B1640" s="7">
        <v>5080100000</v>
      </c>
      <c r="C1640" s="7" t="s">
        <v>2011</v>
      </c>
      <c r="D1640" s="7" t="s">
        <v>3375</v>
      </c>
    </row>
    <row r="1641" spans="2:4">
      <c r="B1641" s="7">
        <v>5080200000</v>
      </c>
      <c r="C1641" s="7" t="s">
        <v>2012</v>
      </c>
      <c r="D1641" s="7" t="s">
        <v>3376</v>
      </c>
    </row>
    <row r="1642" spans="2:4">
      <c r="B1642" s="7">
        <v>5080210000</v>
      </c>
      <c r="C1642" s="7" t="s">
        <v>2085</v>
      </c>
      <c r="D1642" s="7" t="s">
        <v>3377</v>
      </c>
    </row>
    <row r="1643" spans="2:4">
      <c r="B1643" s="7">
        <v>5080220000</v>
      </c>
      <c r="C1643" s="7" t="s">
        <v>2086</v>
      </c>
      <c r="D1643" s="7" t="s">
        <v>3378</v>
      </c>
    </row>
    <row r="1644" spans="2:4">
      <c r="B1644" s="7">
        <v>5080230000</v>
      </c>
      <c r="C1644" s="7" t="s">
        <v>2087</v>
      </c>
      <c r="D1644" s="7" t="s">
        <v>3379</v>
      </c>
    </row>
    <row r="1645" spans="2:4">
      <c r="B1645" s="7">
        <v>5080240000</v>
      </c>
      <c r="C1645" s="7" t="s">
        <v>2088</v>
      </c>
      <c r="D1645" s="7" t="s">
        <v>3380</v>
      </c>
    </row>
    <row r="1646" spans="2:4">
      <c r="B1646" s="7">
        <v>5080300000</v>
      </c>
      <c r="C1646" s="7" t="s">
        <v>2017</v>
      </c>
      <c r="D1646" s="7" t="s">
        <v>3381</v>
      </c>
    </row>
    <row r="1647" spans="2:4">
      <c r="B1647" s="7">
        <v>5080310000</v>
      </c>
      <c r="C1647" s="7" t="s">
        <v>2089</v>
      </c>
      <c r="D1647" s="7" t="s">
        <v>3382</v>
      </c>
    </row>
    <row r="1648" spans="2:4">
      <c r="B1648" s="7">
        <v>5080320000</v>
      </c>
      <c r="C1648" s="7" t="s">
        <v>2090</v>
      </c>
      <c r="D1648" s="7" t="s">
        <v>3383</v>
      </c>
    </row>
    <row r="1649" spans="2:4">
      <c r="B1649" s="7">
        <v>5080400000</v>
      </c>
      <c r="C1649" s="7" t="s">
        <v>2020</v>
      </c>
      <c r="D1649" s="7" t="s">
        <v>3384</v>
      </c>
    </row>
    <row r="1650" spans="2:4">
      <c r="B1650" s="7">
        <v>5080410000</v>
      </c>
      <c r="C1650" s="7" t="s">
        <v>2089</v>
      </c>
      <c r="D1650" s="7" t="s">
        <v>3382</v>
      </c>
    </row>
    <row r="1651" spans="2:4">
      <c r="B1651" s="7">
        <v>5080420000</v>
      </c>
      <c r="C1651" s="7" t="s">
        <v>2091</v>
      </c>
      <c r="D1651" s="7" t="s">
        <v>3385</v>
      </c>
    </row>
    <row r="1652" spans="2:4">
      <c r="B1652" s="7">
        <v>6080000000</v>
      </c>
      <c r="C1652" s="7" t="s">
        <v>2092</v>
      </c>
      <c r="D1652" s="7" t="s">
        <v>3386</v>
      </c>
    </row>
    <row r="1653" spans="2:4">
      <c r="B1653" s="7">
        <v>6090000000</v>
      </c>
      <c r="C1653" s="7" t="s">
        <v>3502</v>
      </c>
      <c r="D1653" s="7" t="s">
        <v>3387</v>
      </c>
    </row>
    <row r="1654" spans="2:4">
      <c r="B1654" s="7">
        <v>5060100000</v>
      </c>
      <c r="C1654" s="7" t="s">
        <v>2093</v>
      </c>
      <c r="D1654" s="7" t="s">
        <v>453</v>
      </c>
    </row>
    <row r="1655" spans="2:4">
      <c r="B1655" s="7">
        <v>5060110000</v>
      </c>
      <c r="C1655" s="7" t="s">
        <v>2094</v>
      </c>
      <c r="D1655" s="7" t="s">
        <v>3388</v>
      </c>
    </row>
    <row r="1656" spans="2:4">
      <c r="B1656" s="7">
        <v>5060120000</v>
      </c>
      <c r="C1656" s="7" t="s">
        <v>2095</v>
      </c>
      <c r="D1656" s="7" t="s">
        <v>3389</v>
      </c>
    </row>
    <row r="1657" spans="2:4">
      <c r="B1657" s="7">
        <v>5060200000</v>
      </c>
      <c r="C1657" s="7" t="s">
        <v>2096</v>
      </c>
      <c r="D1657" s="7" t="s">
        <v>454</v>
      </c>
    </row>
    <row r="1658" spans="2:4">
      <c r="B1658" s="7">
        <v>5060210000</v>
      </c>
      <c r="C1658" s="7" t="s">
        <v>2097</v>
      </c>
      <c r="D1658" s="7" t="s">
        <v>3390</v>
      </c>
    </row>
    <row r="1659" spans="2:4">
      <c r="B1659" s="7">
        <v>5060220000</v>
      </c>
      <c r="C1659" s="7" t="s">
        <v>2098</v>
      </c>
      <c r="D1659" s="7" t="s">
        <v>3391</v>
      </c>
    </row>
    <row r="1660" spans="2:4">
      <c r="B1660" s="7">
        <v>5060230000</v>
      </c>
      <c r="C1660" s="7" t="s">
        <v>2099</v>
      </c>
      <c r="D1660" s="7" t="s">
        <v>3392</v>
      </c>
    </row>
    <row r="1661" spans="2:4">
      <c r="B1661" s="7">
        <v>5060231000</v>
      </c>
      <c r="C1661" s="7" t="s">
        <v>2100</v>
      </c>
      <c r="D1661" s="7" t="s">
        <v>3393</v>
      </c>
    </row>
    <row r="1662" spans="2:4">
      <c r="B1662" s="7">
        <v>5060231001</v>
      </c>
      <c r="C1662" s="7" t="s">
        <v>2101</v>
      </c>
      <c r="D1662" s="7" t="s">
        <v>3394</v>
      </c>
    </row>
    <row r="1663" spans="2:4">
      <c r="B1663" s="7">
        <v>5060231002</v>
      </c>
      <c r="C1663" s="7" t="s">
        <v>2102</v>
      </c>
      <c r="D1663" s="7" t="s">
        <v>3395</v>
      </c>
    </row>
    <row r="1664" spans="2:4">
      <c r="B1664" s="7">
        <v>5060232000</v>
      </c>
      <c r="C1664" s="7" t="s">
        <v>2103</v>
      </c>
      <c r="D1664" s="7" t="s">
        <v>3396</v>
      </c>
    </row>
    <row r="1665" spans="2:4">
      <c r="B1665" s="7">
        <v>5060232001</v>
      </c>
      <c r="C1665" s="7" t="s">
        <v>2104</v>
      </c>
      <c r="D1665" s="7" t="s">
        <v>3397</v>
      </c>
    </row>
    <row r="1666" spans="2:4">
      <c r="B1666" s="7">
        <v>5060232002</v>
      </c>
      <c r="C1666" s="7" t="s">
        <v>2105</v>
      </c>
      <c r="D1666" s="7" t="s">
        <v>3398</v>
      </c>
    </row>
    <row r="1667" spans="2:4">
      <c r="B1667" s="7">
        <v>5060233000</v>
      </c>
      <c r="C1667" s="7" t="s">
        <v>2106</v>
      </c>
      <c r="D1667" s="7" t="s">
        <v>3399</v>
      </c>
    </row>
    <row r="1668" spans="2:4">
      <c r="B1668" s="7">
        <v>5060233001</v>
      </c>
      <c r="C1668" s="7" t="s">
        <v>2107</v>
      </c>
      <c r="D1668" s="7" t="s">
        <v>3400</v>
      </c>
    </row>
    <row r="1669" spans="2:4">
      <c r="B1669" s="7">
        <v>5060233002</v>
      </c>
      <c r="C1669" s="7" t="s">
        <v>2108</v>
      </c>
      <c r="D1669" s="7" t="s">
        <v>3401</v>
      </c>
    </row>
    <row r="1670" spans="2:4">
      <c r="B1670" s="7">
        <v>5060234000</v>
      </c>
      <c r="C1670" s="7" t="s">
        <v>2109</v>
      </c>
      <c r="D1670" s="7" t="s">
        <v>3402</v>
      </c>
    </row>
    <row r="1671" spans="2:4">
      <c r="B1671" s="7">
        <v>5060234001</v>
      </c>
      <c r="C1671" s="7" t="s">
        <v>2110</v>
      </c>
      <c r="D1671" s="7" t="s">
        <v>3403</v>
      </c>
    </row>
    <row r="1672" spans="2:4">
      <c r="B1672" s="7">
        <v>5060234002</v>
      </c>
      <c r="C1672" s="7" t="s">
        <v>2111</v>
      </c>
      <c r="D1672" s="7" t="s">
        <v>3404</v>
      </c>
    </row>
    <row r="1673" spans="2:4">
      <c r="B1673" s="7">
        <v>5060234003</v>
      </c>
      <c r="C1673" s="7" t="s">
        <v>2112</v>
      </c>
      <c r="D1673" s="7" t="s">
        <v>3405</v>
      </c>
    </row>
    <row r="1674" spans="2:4">
      <c r="B1674" s="7">
        <v>5060234004</v>
      </c>
      <c r="C1674" s="7" t="s">
        <v>2113</v>
      </c>
      <c r="D1674" s="7" t="s">
        <v>3406</v>
      </c>
    </row>
    <row r="1675" spans="2:4">
      <c r="B1675" s="7">
        <v>5060235000</v>
      </c>
      <c r="C1675" s="7" t="s">
        <v>2114</v>
      </c>
      <c r="D1675" s="7" t="s">
        <v>3407</v>
      </c>
    </row>
    <row r="1676" spans="2:4">
      <c r="B1676" s="7">
        <v>5060235001</v>
      </c>
      <c r="C1676" s="7" t="s">
        <v>2115</v>
      </c>
      <c r="D1676" s="7" t="s">
        <v>3408</v>
      </c>
    </row>
    <row r="1677" spans="2:4">
      <c r="B1677" s="7">
        <v>5060235002</v>
      </c>
      <c r="C1677" s="7" t="s">
        <v>2116</v>
      </c>
      <c r="D1677" s="7" t="s">
        <v>3409</v>
      </c>
    </row>
    <row r="1678" spans="2:4">
      <c r="B1678" s="7">
        <v>5060235003</v>
      </c>
      <c r="C1678" s="7" t="s">
        <v>2117</v>
      </c>
      <c r="D1678" s="7" t="s">
        <v>3410</v>
      </c>
    </row>
    <row r="1679" spans="2:4">
      <c r="B1679" s="7">
        <v>5060235004</v>
      </c>
      <c r="C1679" s="7" t="s">
        <v>2118</v>
      </c>
      <c r="D1679" s="7" t="s">
        <v>3411</v>
      </c>
    </row>
    <row r="1680" spans="2:4">
      <c r="B1680" s="7">
        <v>5060236000</v>
      </c>
      <c r="C1680" s="7" t="s">
        <v>2119</v>
      </c>
      <c r="D1680" s="7" t="s">
        <v>3412</v>
      </c>
    </row>
    <row r="1681" spans="2:4">
      <c r="B1681" s="7">
        <v>5060236001</v>
      </c>
      <c r="C1681" s="7" t="s">
        <v>2120</v>
      </c>
      <c r="D1681" s="7" t="s">
        <v>3413</v>
      </c>
    </row>
    <row r="1682" spans="2:4">
      <c r="B1682" s="7">
        <v>5060236002</v>
      </c>
      <c r="C1682" s="7" t="s">
        <v>2121</v>
      </c>
      <c r="D1682" s="7" t="s">
        <v>3414</v>
      </c>
    </row>
    <row r="1683" spans="2:4">
      <c r="B1683" s="7">
        <v>5060237000</v>
      </c>
      <c r="C1683" s="7" t="s">
        <v>2122</v>
      </c>
      <c r="D1683" s="7" t="s">
        <v>3415</v>
      </c>
    </row>
    <row r="1684" spans="2:4">
      <c r="B1684" s="7">
        <v>5060237001</v>
      </c>
      <c r="C1684" s="7" t="s">
        <v>2123</v>
      </c>
      <c r="D1684" s="7" t="s">
        <v>3416</v>
      </c>
    </row>
    <row r="1685" spans="2:4">
      <c r="B1685" s="7">
        <v>5060237002</v>
      </c>
      <c r="C1685" s="7" t="s">
        <v>2124</v>
      </c>
      <c r="D1685" s="7" t="s">
        <v>3417</v>
      </c>
    </row>
    <row r="1686" spans="2:4">
      <c r="B1686" s="7">
        <v>5060238000</v>
      </c>
      <c r="C1686" s="7" t="s">
        <v>2125</v>
      </c>
      <c r="D1686" s="7" t="s">
        <v>3418</v>
      </c>
    </row>
    <row r="1687" spans="2:4">
      <c r="B1687" s="7">
        <v>5060238001</v>
      </c>
      <c r="C1687" s="7" t="s">
        <v>2126</v>
      </c>
      <c r="D1687" s="7" t="s">
        <v>3419</v>
      </c>
    </row>
    <row r="1688" spans="2:4">
      <c r="B1688" s="7">
        <v>5060238003</v>
      </c>
      <c r="C1688" s="7" t="s">
        <v>2127</v>
      </c>
      <c r="D1688" s="7" t="s">
        <v>3420</v>
      </c>
    </row>
    <row r="1689" spans="2:4">
      <c r="B1689" s="7">
        <v>5060239000</v>
      </c>
      <c r="C1689" s="7" t="s">
        <v>2128</v>
      </c>
      <c r="D1689" s="7" t="s">
        <v>3421</v>
      </c>
    </row>
    <row r="1690" spans="2:4">
      <c r="B1690" s="7">
        <v>5060239001</v>
      </c>
      <c r="C1690" s="7" t="s">
        <v>2129</v>
      </c>
      <c r="D1690" s="7" t="s">
        <v>3422</v>
      </c>
    </row>
    <row r="1691" spans="2:4">
      <c r="B1691" s="7">
        <v>5060239002</v>
      </c>
      <c r="C1691" s="7" t="s">
        <v>2130</v>
      </c>
      <c r="D1691" s="7" t="s">
        <v>3423</v>
      </c>
    </row>
    <row r="1692" spans="2:4">
      <c r="B1692" s="7">
        <v>5060240000</v>
      </c>
      <c r="C1692" s="7" t="s">
        <v>2131</v>
      </c>
      <c r="D1692" s="7" t="s">
        <v>3424</v>
      </c>
    </row>
    <row r="1693" spans="2:4">
      <c r="B1693" s="7">
        <v>5060240001</v>
      </c>
      <c r="C1693" s="7" t="s">
        <v>2132</v>
      </c>
      <c r="D1693" s="7" t="s">
        <v>3425</v>
      </c>
    </row>
    <row r="1694" spans="2:4">
      <c r="B1694" s="7">
        <v>5060240002</v>
      </c>
      <c r="C1694" s="7" t="s">
        <v>2133</v>
      </c>
      <c r="D1694" s="7" t="s">
        <v>3426</v>
      </c>
    </row>
    <row r="1695" spans="2:4">
      <c r="B1695" s="7">
        <v>5060300000</v>
      </c>
      <c r="C1695" s="7" t="s">
        <v>2134</v>
      </c>
      <c r="D1695" s="7" t="s">
        <v>455</v>
      </c>
    </row>
    <row r="1696" spans="2:4">
      <c r="B1696" s="7">
        <v>5060400000</v>
      </c>
      <c r="C1696" s="7" t="s">
        <v>2135</v>
      </c>
      <c r="D1696" s="7" t="s">
        <v>456</v>
      </c>
    </row>
    <row r="1697" spans="2:4">
      <c r="B1697" s="7">
        <v>6110000000</v>
      </c>
      <c r="C1697" s="7" t="s">
        <v>3504</v>
      </c>
      <c r="D1697" s="7" t="s">
        <v>3427</v>
      </c>
    </row>
    <row r="1698" spans="2:4">
      <c r="B1698" s="7">
        <v>5100100000</v>
      </c>
      <c r="C1698" s="7" t="s">
        <v>2136</v>
      </c>
      <c r="D1698" s="7" t="s">
        <v>457</v>
      </c>
    </row>
    <row r="1699" spans="2:4">
      <c r="B1699" s="7">
        <v>5100200000</v>
      </c>
      <c r="C1699" s="7" t="s">
        <v>2137</v>
      </c>
      <c r="D1699" s="7" t="s">
        <v>458</v>
      </c>
    </row>
    <row r="1700" spans="2:4">
      <c r="B1700" s="7">
        <v>5100300000</v>
      </c>
      <c r="C1700" s="7" t="s">
        <v>2138</v>
      </c>
      <c r="D1700" s="7" t="s">
        <v>459</v>
      </c>
    </row>
    <row r="1701" spans="2:4">
      <c r="B1701" s="7">
        <v>5110100000</v>
      </c>
      <c r="C1701" s="7" t="s">
        <v>2139</v>
      </c>
      <c r="D1701" s="7" t="s">
        <v>3428</v>
      </c>
    </row>
    <row r="1702" spans="2:4">
      <c r="B1702" s="7">
        <v>5110200000</v>
      </c>
      <c r="C1702" s="7" t="s">
        <v>2140</v>
      </c>
      <c r="D1702" s="7" t="s">
        <v>3429</v>
      </c>
    </row>
    <row r="1703" spans="2:4">
      <c r="B1703" s="7">
        <v>5110300000</v>
      </c>
      <c r="C1703" s="7" t="s">
        <v>2141</v>
      </c>
      <c r="D1703" s="7" t="s">
        <v>3430</v>
      </c>
    </row>
    <row r="1704" spans="2:4">
      <c r="B1704" s="7">
        <v>5110400000</v>
      </c>
      <c r="C1704" s="7" t="s">
        <v>2142</v>
      </c>
      <c r="D1704" s="7" t="s">
        <v>3431</v>
      </c>
    </row>
    <row r="1705" spans="2:4">
      <c r="B1705" s="7">
        <v>5110500000</v>
      </c>
      <c r="C1705" s="7" t="s">
        <v>2143</v>
      </c>
      <c r="D1705" s="7" t="s">
        <v>3432</v>
      </c>
    </row>
    <row r="1706" spans="2:4">
      <c r="B1706" s="7">
        <v>5110600000</v>
      </c>
      <c r="C1706" s="7" t="s">
        <v>2144</v>
      </c>
      <c r="D1706" s="7" t="s">
        <v>3433</v>
      </c>
    </row>
    <row r="1707" spans="2:4">
      <c r="B1707" s="7">
        <v>5110700000</v>
      </c>
      <c r="C1707" s="7" t="s">
        <v>2145</v>
      </c>
      <c r="D1707" s="7" t="s">
        <v>3434</v>
      </c>
    </row>
    <row r="1708" spans="2:4">
      <c r="B1708" s="7">
        <v>5110800000</v>
      </c>
      <c r="C1708" s="7" t="s">
        <v>2146</v>
      </c>
      <c r="D1708" s="7" t="s">
        <v>3435</v>
      </c>
    </row>
    <row r="1709" spans="2:4">
      <c r="B1709" s="7">
        <v>5110900000</v>
      </c>
      <c r="C1709" s="7" t="s">
        <v>2147</v>
      </c>
      <c r="D1709" s="7" t="s">
        <v>3436</v>
      </c>
    </row>
    <row r="1710" spans="2:4">
      <c r="B1710" s="7">
        <v>5111000000</v>
      </c>
      <c r="C1710" s="7" t="s">
        <v>2148</v>
      </c>
      <c r="D1710" s="7" t="s">
        <v>3437</v>
      </c>
    </row>
    <row r="1711" spans="2:4">
      <c r="B1711" s="7">
        <v>5111100000</v>
      </c>
      <c r="C1711" s="7" t="s">
        <v>2149</v>
      </c>
      <c r="D1711" s="7" t="s">
        <v>3438</v>
      </c>
    </row>
    <row r="1712" spans="2:4">
      <c r="B1712" s="7">
        <v>5111200000</v>
      </c>
      <c r="C1712" s="7" t="s">
        <v>2150</v>
      </c>
      <c r="D1712" s="7" t="s">
        <v>3439</v>
      </c>
    </row>
    <row r="1713" spans="2:4">
      <c r="B1713" s="7">
        <v>5111300000</v>
      </c>
      <c r="C1713" s="7" t="s">
        <v>2151</v>
      </c>
      <c r="D1713" s="7" t="s">
        <v>3440</v>
      </c>
    </row>
    <row r="1714" spans="2:4">
      <c r="B1714" s="7">
        <v>5111400000</v>
      </c>
      <c r="C1714" s="7" t="s">
        <v>2152</v>
      </c>
      <c r="D1714" s="7" t="s">
        <v>3441</v>
      </c>
    </row>
    <row r="1715" spans="2:4">
      <c r="B1715" s="7">
        <v>5111500000</v>
      </c>
      <c r="C1715" s="7" t="s">
        <v>2153</v>
      </c>
      <c r="D1715" s="7" t="s">
        <v>3442</v>
      </c>
    </row>
    <row r="1716" spans="2:4">
      <c r="B1716" s="7">
        <v>5111600000</v>
      </c>
      <c r="C1716" s="7" t="s">
        <v>2154</v>
      </c>
      <c r="D1716" s="7" t="s">
        <v>3443</v>
      </c>
    </row>
    <row r="1717" spans="2:4">
      <c r="B1717" s="7">
        <v>5111700000</v>
      </c>
      <c r="C1717" s="7" t="s">
        <v>2155</v>
      </c>
      <c r="D1717" s="7" t="s">
        <v>3444</v>
      </c>
    </row>
    <row r="1718" spans="2:4">
      <c r="B1718" s="7">
        <v>5111800000</v>
      </c>
      <c r="C1718" s="7" t="s">
        <v>2156</v>
      </c>
      <c r="D1718" s="7" t="s">
        <v>3445</v>
      </c>
    </row>
    <row r="1719" spans="2:4">
      <c r="B1719" s="7">
        <v>5111900000</v>
      </c>
      <c r="C1719" s="7" t="s">
        <v>2157</v>
      </c>
      <c r="D1719" s="7" t="s">
        <v>3446</v>
      </c>
    </row>
    <row r="1720" spans="2:4">
      <c r="B1720" s="7">
        <v>5112000000</v>
      </c>
      <c r="C1720" s="7" t="s">
        <v>2158</v>
      </c>
      <c r="D1720" s="7" t="s">
        <v>3447</v>
      </c>
    </row>
    <row r="1721" spans="2:4">
      <c r="B1721" s="7">
        <v>5119900000</v>
      </c>
      <c r="C1721" s="7" t="s">
        <v>2159</v>
      </c>
      <c r="D1721" s="7" t="s">
        <v>3448</v>
      </c>
    </row>
    <row r="1722" spans="2:4">
      <c r="B1722" s="7">
        <v>6120000000</v>
      </c>
      <c r="C1722" s="7" t="s">
        <v>2160</v>
      </c>
      <c r="D1722" s="7" t="s">
        <v>3449</v>
      </c>
    </row>
    <row r="1723" spans="2:4">
      <c r="B1723" s="7">
        <v>4150000000</v>
      </c>
      <c r="C1723" s="7" t="s">
        <v>2161</v>
      </c>
      <c r="D1723" s="7" t="s">
        <v>3450</v>
      </c>
    </row>
    <row r="1724" spans="2:4">
      <c r="B1724" s="7">
        <v>4980500000</v>
      </c>
      <c r="C1724" s="7" t="s">
        <v>2162</v>
      </c>
      <c r="D1724" s="7" t="s">
        <v>3451</v>
      </c>
    </row>
    <row r="1725" spans="2:4">
      <c r="B1725" s="7">
        <v>4980800000</v>
      </c>
      <c r="C1725" s="7" t="s">
        <v>2163</v>
      </c>
      <c r="D1725" s="7" t="s">
        <v>3452</v>
      </c>
    </row>
    <row r="1726" spans="2:4">
      <c r="B1726" s="7">
        <v>4981100000</v>
      </c>
      <c r="C1726" s="7" t="s">
        <v>2164</v>
      </c>
      <c r="D1726" s="7" t="s">
        <v>3453</v>
      </c>
    </row>
    <row r="1727" spans="2:4">
      <c r="B1727" s="7">
        <v>4981200000</v>
      </c>
      <c r="C1727" s="7" t="s">
        <v>2165</v>
      </c>
      <c r="D1727" s="7" t="s">
        <v>3454</v>
      </c>
    </row>
    <row r="1728" spans="2:4">
      <c r="B1728" s="7">
        <v>4981300000</v>
      </c>
      <c r="C1728" s="7" t="s">
        <v>2166</v>
      </c>
      <c r="D1728" s="7" t="s">
        <v>3455</v>
      </c>
    </row>
    <row r="1729" spans="2:4">
      <c r="B1729" s="7">
        <v>4981400000</v>
      </c>
      <c r="C1729" s="7" t="s">
        <v>2167</v>
      </c>
      <c r="D1729" s="7" t="s">
        <v>3456</v>
      </c>
    </row>
    <row r="1730" spans="2:4">
      <c r="B1730" s="7">
        <v>4981500000</v>
      </c>
      <c r="C1730" s="7" t="s">
        <v>2168</v>
      </c>
      <c r="D1730" s="7" t="s">
        <v>3457</v>
      </c>
    </row>
    <row r="1731" spans="2:4">
      <c r="B1731" s="7">
        <v>4982600000</v>
      </c>
      <c r="C1731" s="7" t="s">
        <v>2169</v>
      </c>
      <c r="D1731" s="7" t="s">
        <v>3458</v>
      </c>
    </row>
    <row r="1732" spans="2:4">
      <c r="B1732" s="7">
        <v>4090000000</v>
      </c>
      <c r="C1732" s="7" t="s">
        <v>2170</v>
      </c>
      <c r="D1732" s="7" t="s">
        <v>3459</v>
      </c>
    </row>
    <row r="1733" spans="2:4">
      <c r="B1733" s="7">
        <v>5150000000</v>
      </c>
      <c r="C1733" s="7" t="s">
        <v>2171</v>
      </c>
      <c r="D1733" s="7" t="s">
        <v>3460</v>
      </c>
    </row>
    <row r="1734" spans="2:4">
      <c r="B1734" s="7">
        <v>5980500000</v>
      </c>
      <c r="C1734" s="7" t="s">
        <v>2172</v>
      </c>
      <c r="D1734" s="7" t="s">
        <v>3461</v>
      </c>
    </row>
    <row r="1735" spans="2:4">
      <c r="B1735" s="7">
        <v>5980800000</v>
      </c>
      <c r="C1735" s="7" t="s">
        <v>2173</v>
      </c>
      <c r="D1735" s="7" t="s">
        <v>3462</v>
      </c>
    </row>
    <row r="1736" spans="2:4">
      <c r="B1736" s="7">
        <v>5980800001</v>
      </c>
      <c r="C1736" s="7" t="s">
        <v>2174</v>
      </c>
      <c r="D1736" s="7" t="s">
        <v>3463</v>
      </c>
    </row>
    <row r="1737" spans="2:4">
      <c r="B1737" s="7">
        <v>5980800002</v>
      </c>
      <c r="C1737" s="7" t="s">
        <v>2175</v>
      </c>
      <c r="D1737" s="7" t="s">
        <v>3464</v>
      </c>
    </row>
    <row r="1738" spans="2:4">
      <c r="B1738" s="7">
        <v>5980800003</v>
      </c>
      <c r="C1738" s="7" t="s">
        <v>2176</v>
      </c>
      <c r="D1738" s="7" t="s">
        <v>3465</v>
      </c>
    </row>
    <row r="1739" spans="2:4">
      <c r="B1739" s="7">
        <v>5980800099</v>
      </c>
      <c r="C1739" s="7" t="s">
        <v>2177</v>
      </c>
      <c r="D1739" s="7" t="s">
        <v>3466</v>
      </c>
    </row>
    <row r="1740" spans="2:4">
      <c r="B1740" s="7">
        <v>5981100000</v>
      </c>
      <c r="C1740" s="7" t="s">
        <v>2178</v>
      </c>
      <c r="D1740" s="7" t="s">
        <v>3453</v>
      </c>
    </row>
    <row r="1741" spans="2:4">
      <c r="B1741" s="7">
        <v>5981200000</v>
      </c>
      <c r="C1741" s="7" t="s">
        <v>2179</v>
      </c>
      <c r="D1741" s="7" t="s">
        <v>3467</v>
      </c>
    </row>
    <row r="1742" spans="2:4">
      <c r="B1742" s="7">
        <v>5981300000</v>
      </c>
      <c r="C1742" s="7" t="s">
        <v>2180</v>
      </c>
      <c r="D1742" s="7" t="s">
        <v>3468</v>
      </c>
    </row>
    <row r="1743" spans="2:4">
      <c r="B1743" s="7">
        <v>5981400000</v>
      </c>
      <c r="C1743" s="7" t="s">
        <v>2181</v>
      </c>
      <c r="D1743" s="7" t="s">
        <v>3469</v>
      </c>
    </row>
    <row r="1744" spans="2:4">
      <c r="B1744" s="7">
        <v>5981500000</v>
      </c>
      <c r="C1744" s="7" t="s">
        <v>2182</v>
      </c>
      <c r="D1744" s="7" t="s">
        <v>3470</v>
      </c>
    </row>
    <row r="1745" spans="2:4">
      <c r="B1745" s="7">
        <v>5981600000</v>
      </c>
      <c r="C1745" s="7" t="s">
        <v>2183</v>
      </c>
      <c r="D1745" s="7" t="s">
        <v>3471</v>
      </c>
    </row>
    <row r="1746" spans="2:4">
      <c r="B1746" s="7">
        <v>5982700000</v>
      </c>
      <c r="C1746" s="7" t="s">
        <v>2184</v>
      </c>
      <c r="D1746" s="7" t="s">
        <v>3472</v>
      </c>
    </row>
    <row r="1747" spans="2:4">
      <c r="B1747" s="7">
        <v>5090000000</v>
      </c>
      <c r="C1747" s="7" t="s">
        <v>2185</v>
      </c>
      <c r="D1747" s="7" t="s">
        <v>3473</v>
      </c>
    </row>
    <row r="1748" spans="2:4">
      <c r="B1748" s="7">
        <v>6160000000</v>
      </c>
      <c r="C1748" s="7" t="s">
        <v>3506</v>
      </c>
      <c r="D1748" s="7" t="s">
        <v>3474</v>
      </c>
    </row>
    <row r="1749" spans="2:4">
      <c r="B1749" s="7">
        <v>6170000000</v>
      </c>
      <c r="C1749" s="7" t="s">
        <v>2186</v>
      </c>
      <c r="D1749" s="7" t="s">
        <v>3475</v>
      </c>
    </row>
    <row r="1750" spans="2:4">
      <c r="B1750" s="7">
        <v>6180000000</v>
      </c>
      <c r="C1750" s="7" t="s">
        <v>2187</v>
      </c>
      <c r="D1750" s="7" t="s">
        <v>3476</v>
      </c>
    </row>
    <row r="1751" spans="2:4">
      <c r="B1751" s="7">
        <v>6190000000</v>
      </c>
      <c r="C1751" s="7" t="s">
        <v>2188</v>
      </c>
      <c r="D1751" s="7" t="s">
        <v>3477</v>
      </c>
    </row>
    <row r="1752" spans="2:4">
      <c r="B1752" s="7">
        <v>6999999999</v>
      </c>
      <c r="C1752" s="7" t="s">
        <v>2189</v>
      </c>
      <c r="D1752" s="7" t="s">
        <v>3478</v>
      </c>
    </row>
    <row r="1753" spans="2:4">
      <c r="B1753" s="7">
        <v>5999000000</v>
      </c>
      <c r="C1753" s="7" t="s">
        <v>2190</v>
      </c>
      <c r="D1753" s="7" t="s">
        <v>3479</v>
      </c>
    </row>
    <row r="1754" spans="2:4">
      <c r="B1754" s="7">
        <v>6400000000</v>
      </c>
      <c r="C1754" s="7" t="s">
        <v>2191</v>
      </c>
      <c r="D1754" s="7" t="s">
        <v>3480</v>
      </c>
    </row>
    <row r="1755" spans="2:4">
      <c r="B1755" s="7">
        <v>8810000081</v>
      </c>
      <c r="C1755" s="7" t="s">
        <v>2192</v>
      </c>
      <c r="D1755" s="7" t="s">
        <v>3481</v>
      </c>
    </row>
    <row r="1756" spans="2:4">
      <c r="B1756" s="7">
        <v>8890000000</v>
      </c>
      <c r="C1756" s="7" t="s">
        <v>2193</v>
      </c>
      <c r="D1756" s="7" t="s">
        <v>3482</v>
      </c>
    </row>
    <row r="1757" spans="2:4">
      <c r="B1757" s="7">
        <v>6300000000</v>
      </c>
      <c r="C1757" s="7" t="s">
        <v>2194</v>
      </c>
      <c r="D1757" s="7" t="s">
        <v>3483</v>
      </c>
    </row>
    <row r="1758" spans="2:4">
      <c r="B1758" s="7">
        <v>6300100000</v>
      </c>
      <c r="C1758" s="7" t="s">
        <v>2195</v>
      </c>
      <c r="D1758" s="7" t="s">
        <v>3484</v>
      </c>
    </row>
    <row r="1759" spans="2:4">
      <c r="B1759" s="7">
        <v>6300200000</v>
      </c>
      <c r="C1759" s="7" t="s">
        <v>1083</v>
      </c>
      <c r="D1759" s="7" t="s">
        <v>2545</v>
      </c>
    </row>
    <row r="1760" spans="2:4">
      <c r="B1760" s="7">
        <v>6300500000</v>
      </c>
      <c r="C1760" s="7" t="s">
        <v>1084</v>
      </c>
      <c r="D1760" s="7" t="s">
        <v>2546</v>
      </c>
    </row>
    <row r="1761" spans="2:4">
      <c r="B1761" s="7">
        <v>6300600000</v>
      </c>
      <c r="C1761" s="7" t="s">
        <v>1085</v>
      </c>
      <c r="D1761" s="7" t="s">
        <v>2547</v>
      </c>
    </row>
    <row r="1762" spans="2:4">
      <c r="B1762" s="7">
        <v>6300300000</v>
      </c>
      <c r="C1762" s="7" t="s">
        <v>2196</v>
      </c>
      <c r="D1762" s="7" t="s">
        <v>2548</v>
      </c>
    </row>
    <row r="1763" spans="2:4">
      <c r="B1763" s="7">
        <v>6300400000</v>
      </c>
      <c r="C1763" s="7" t="s">
        <v>2197</v>
      </c>
      <c r="D1763" s="7" t="s">
        <v>3485</v>
      </c>
    </row>
    <row r="1764" spans="2:4">
      <c r="B1764" s="7">
        <v>6301000000</v>
      </c>
      <c r="C1764" s="7" t="s">
        <v>2198</v>
      </c>
      <c r="D1764" s="7" t="s">
        <v>229</v>
      </c>
    </row>
    <row r="1765" spans="2:4">
      <c r="B1765" s="7">
        <v>6301100000</v>
      </c>
      <c r="C1765" s="7" t="s">
        <v>2199</v>
      </c>
      <c r="D1765" s="7" t="s">
        <v>2550</v>
      </c>
    </row>
    <row r="1766" spans="2:4">
      <c r="B1766" s="7">
        <v>6301200000</v>
      </c>
      <c r="C1766" s="7" t="s">
        <v>2200</v>
      </c>
      <c r="D1766" s="7" t="s">
        <v>2559</v>
      </c>
    </row>
    <row r="1767" spans="2:4">
      <c r="B1767" s="7">
        <v>6302000000</v>
      </c>
      <c r="C1767" s="7" t="s">
        <v>2201</v>
      </c>
      <c r="D1767" s="7" t="s">
        <v>230</v>
      </c>
    </row>
    <row r="1768" spans="2:4">
      <c r="B1768" s="7">
        <v>6302100000</v>
      </c>
      <c r="C1768" s="7" t="s">
        <v>2202</v>
      </c>
      <c r="D1768" s="7" t="s">
        <v>2563</v>
      </c>
    </row>
    <row r="1769" spans="2:4">
      <c r="B1769" s="7">
        <v>6302200000</v>
      </c>
      <c r="C1769" s="7" t="s">
        <v>2203</v>
      </c>
      <c r="D1769" s="7" t="s">
        <v>2572</v>
      </c>
    </row>
    <row r="1770" spans="2:4">
      <c r="B1770" s="7">
        <v>6303000000</v>
      </c>
      <c r="C1770" s="7" t="s">
        <v>2204</v>
      </c>
      <c r="D1770" s="7" t="s">
        <v>231</v>
      </c>
    </row>
    <row r="1771" spans="2:4">
      <c r="B1771" s="7">
        <v>6303100000</v>
      </c>
      <c r="C1771" s="7" t="s">
        <v>2205</v>
      </c>
      <c r="D1771" s="7" t="s">
        <v>3486</v>
      </c>
    </row>
    <row r="1772" spans="2:4">
      <c r="B1772" s="7">
        <v>6303200000</v>
      </c>
      <c r="C1772" s="7" t="s">
        <v>2206</v>
      </c>
      <c r="D1772" s="7" t="s">
        <v>3487</v>
      </c>
    </row>
    <row r="1773" spans="2:4">
      <c r="B1773" s="7">
        <v>6304000000</v>
      </c>
      <c r="C1773" s="7" t="s">
        <v>2207</v>
      </c>
      <c r="D1773" s="7" t="s">
        <v>232</v>
      </c>
    </row>
    <row r="1774" spans="2:4">
      <c r="B1774" s="7">
        <v>6304100000</v>
      </c>
      <c r="C1774" s="7" t="s">
        <v>2208</v>
      </c>
      <c r="D1774" s="7" t="s">
        <v>3488</v>
      </c>
    </row>
    <row r="1775" spans="2:4">
      <c r="B1775" s="7">
        <v>6304200000</v>
      </c>
      <c r="C1775" s="7" t="s">
        <v>2209</v>
      </c>
      <c r="D1775" s="7" t="s">
        <v>3489</v>
      </c>
    </row>
    <row r="1776" spans="2:4">
      <c r="B1776" s="7">
        <v>6305000000</v>
      </c>
      <c r="C1776" s="7" t="s">
        <v>2210</v>
      </c>
      <c r="D1776" s="7" t="s">
        <v>233</v>
      </c>
    </row>
    <row r="1777" spans="2:4">
      <c r="B1777" s="7">
        <v>6306000000</v>
      </c>
      <c r="C1777" s="7" t="s">
        <v>2211</v>
      </c>
      <c r="D1777" s="7" t="s">
        <v>234</v>
      </c>
    </row>
    <row r="1778" spans="2:4">
      <c r="B1778" s="7">
        <v>6307000000</v>
      </c>
      <c r="C1778" s="7" t="s">
        <v>2212</v>
      </c>
      <c r="D1778" s="7" t="s">
        <v>235</v>
      </c>
    </row>
    <row r="1779" spans="2:4">
      <c r="B1779" s="7">
        <v>6308000000</v>
      </c>
      <c r="C1779" s="7" t="s">
        <v>2213</v>
      </c>
      <c r="D1779" s="7" t="s">
        <v>236</v>
      </c>
    </row>
    <row r="1780" spans="2:4">
      <c r="B1780" s="7">
        <v>6309000000</v>
      </c>
      <c r="C1780" s="7" t="s">
        <v>1127</v>
      </c>
      <c r="D1780" s="7" t="s">
        <v>237</v>
      </c>
    </row>
    <row r="1781" spans="2:4">
      <c r="B1781" s="7">
        <v>6310000000</v>
      </c>
      <c r="C1781" s="7" t="s">
        <v>578</v>
      </c>
      <c r="D1781" s="7" t="s">
        <v>3490</v>
      </c>
    </row>
    <row r="1782" spans="2:4">
      <c r="B1782" s="7">
        <v>6311000000</v>
      </c>
      <c r="C1782" s="7" t="s">
        <v>2214</v>
      </c>
      <c r="D1782" s="7" t="s">
        <v>2581</v>
      </c>
    </row>
    <row r="1783" spans="2:4">
      <c r="B1783" s="7">
        <v>6500000000</v>
      </c>
      <c r="C1783" s="7" t="s">
        <v>2215</v>
      </c>
      <c r="D1783" s="7" t="s">
        <v>3491</v>
      </c>
    </row>
    <row r="1784" spans="2:4">
      <c r="B1784" s="7">
        <v>8820000081</v>
      </c>
      <c r="C1784" s="7" t="s">
        <v>2216</v>
      </c>
      <c r="D1784" s="7" t="s">
        <v>3492</v>
      </c>
    </row>
    <row r="1785" spans="2:4">
      <c r="B1785" s="7">
        <v>8900000000</v>
      </c>
      <c r="C1785" s="7" t="s">
        <v>2217</v>
      </c>
      <c r="D1785" s="7" t="s">
        <v>3493</v>
      </c>
    </row>
    <row r="1786" spans="2:4">
      <c r="B1786" s="7">
        <v>8890000081</v>
      </c>
      <c r="C1786" s="7" t="s">
        <v>2218</v>
      </c>
      <c r="D1786" s="7" t="s">
        <v>3494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재무상태표(1Q)</vt:lpstr>
      <vt:lpstr>재무상태표</vt:lpstr>
      <vt:lpstr>손익계산서(1Q)</vt:lpstr>
      <vt:lpstr>손익계산서</vt:lpstr>
      <vt:lpstr>c&amp;p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Windows 사용자</cp:lastModifiedBy>
  <cp:lastPrinted>2014-05-16T01:34:30Z</cp:lastPrinted>
  <dcterms:created xsi:type="dcterms:W3CDTF">2013-05-24T06:18:47Z</dcterms:created>
  <dcterms:modified xsi:type="dcterms:W3CDTF">2016-02-23T05:43:51Z</dcterms:modified>
</cp:coreProperties>
</file>